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5" windowWidth="15480" windowHeight="11445" tabRatio="663" firstSheet="12" activeTab="12"/>
  </bookViews>
  <sheets>
    <sheet name="기획감사실" sheetId="1" state="hidden" r:id="rId1"/>
    <sheet name="자치행정과(국장포함)" sheetId="5" state="hidden" r:id="rId2"/>
    <sheet name="주민복지과" sheetId="3" state="hidden" r:id="rId3"/>
    <sheet name="문화관광과" sheetId="4" state="hidden" r:id="rId4"/>
    <sheet name="재무과" sheetId="6" state="hidden" r:id="rId5"/>
    <sheet name="종합민원과" sheetId="7" state="hidden" r:id="rId6"/>
    <sheet name="경제과(국장포함)" sheetId="14" state="hidden" r:id="rId7"/>
    <sheet name="안전건설과" sheetId="12" state="hidden" r:id="rId8"/>
    <sheet name="허가처리과" sheetId="8" state="hidden" r:id="rId9"/>
    <sheet name="환경과" sheetId="10" state="hidden" r:id="rId10"/>
    <sheet name="산림녹지과" sheetId="11" state="hidden" r:id="rId11"/>
    <sheet name="도시교통과" sheetId="15" state="hidden" r:id="rId12"/>
    <sheet name="도시교통과 (9월)" sheetId="16" r:id="rId13"/>
  </sheets>
  <definedNames>
    <definedName name="_xlnm._FilterDatabase" localSheetId="0" hidden="1">기획감사실!$A$5:$H$19</definedName>
    <definedName name="_xlnm.Print_Area" localSheetId="0">기획감사실!$A$1:$H$19</definedName>
  </definedNames>
  <calcPr calcId="145621"/>
</workbook>
</file>

<file path=xl/calcChain.xml><?xml version="1.0" encoding="utf-8"?>
<calcChain xmlns="http://schemas.openxmlformats.org/spreadsheetml/2006/main">
  <c r="G4" i="16" l="1"/>
  <c r="A2" i="11" l="1"/>
  <c r="A2" i="10"/>
  <c r="A2" i="8"/>
  <c r="A2" i="12"/>
  <c r="A2" i="14"/>
  <c r="A2" i="7"/>
  <c r="A2" i="6"/>
  <c r="A2" i="4"/>
  <c r="A2" i="3"/>
  <c r="A2" i="5"/>
  <c r="G4" i="14" l="1"/>
  <c r="G4" i="5"/>
  <c r="G4" i="1"/>
  <c r="G4" i="11" l="1"/>
  <c r="G4" i="12"/>
  <c r="G4" i="15"/>
  <c r="G4" i="8"/>
  <c r="G4" i="7"/>
  <c r="G4" i="6"/>
  <c r="G4" i="4"/>
  <c r="G4" i="10"/>
  <c r="G4" i="3"/>
</calcChain>
</file>

<file path=xl/sharedStrings.xml><?xml version="1.0" encoding="utf-8"?>
<sst xmlns="http://schemas.openxmlformats.org/spreadsheetml/2006/main" count="640" uniqueCount="117">
  <si>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</si>
  <si>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</si>
  <si>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</si>
  <si>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</si>
  <si>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</si>
  <si>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</si>
  <si>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 xml:space="preserve">집 행 목 적 </t>
    <phoneticPr fontId="2" type="noConversion"/>
  </si>
  <si>
    <t>집행금액(원)</t>
    <phoneticPr fontId="2" type="noConversion"/>
  </si>
  <si>
    <t>간담회</t>
  </si>
  <si>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</si>
  <si>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</si>
  <si>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</si>
  <si>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</si>
  <si>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</si>
  <si>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</si>
  <si>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</si>
  <si>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</si>
  <si>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</si>
  <si>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업무추진비 집행내역(게시용)</t>
    <phoneticPr fontId="2" type="noConversion"/>
  </si>
  <si>
    <t>계</t>
    <phoneticPr fontId="2" type="noConversion"/>
  </si>
  <si>
    <t>카드</t>
  </si>
  <si>
    <t>업무추진 유관기관 협조</t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</si>
  <si>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</si>
  <si>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</si>
  <si>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</si>
  <si>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</si>
  <si>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</si>
  <si>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</si>
  <si>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집행금액(원)</t>
    <phoneticPr fontId="2" type="noConversion"/>
  </si>
  <si>
    <t xml:space="preserve">집 행 목 적 </t>
    <phoneticPr fontId="2" type="noConversion"/>
  </si>
  <si>
    <t>군정협조 관계자</t>
  </si>
  <si>
    <t>업무추진 위한 각종 회의,간담회,행사</t>
  </si>
  <si>
    <t>직무수행과 관련된 통상적인 경비</t>
  </si>
  <si>
    <t>물품구입</t>
  </si>
  <si>
    <t>소속 상근직원</t>
  </si>
  <si>
    <t>5명</t>
  </si>
  <si>
    <t>언론관계자</t>
  </si>
  <si>
    <t xml:space="preserve">시책 또는 지역홍보 </t>
  </si>
  <si>
    <t>업무추진을 위한 각종 회의,간담회,행사</t>
  </si>
  <si>
    <t>10명</t>
  </si>
  <si>
    <t>내방객</t>
  </si>
  <si>
    <t>다수</t>
  </si>
  <si>
    <t>7명</t>
  </si>
  <si>
    <t>9명</t>
  </si>
  <si>
    <t>급식</t>
  </si>
  <si>
    <t>카드결재</t>
  </si>
  <si>
    <t>신용카드</t>
  </si>
  <si>
    <t>업무협조 관계자</t>
  </si>
  <si>
    <t>이체</t>
  </si>
  <si>
    <t>업무추진 위한 간담회</t>
  </si>
  <si>
    <t xml:space="preserve">전 산림녹지과장 등 </t>
  </si>
  <si>
    <t>산림업무 업무협조 간담회</t>
  </si>
  <si>
    <t>예숲 산림기술사무소</t>
  </si>
  <si>
    <t>소속 직원 업무추진 격려 식사 제공</t>
  </si>
  <si>
    <t>시책추진에 따른 급식제공</t>
  </si>
  <si>
    <t>시책 또는 지역홍보</t>
  </si>
  <si>
    <t>4명</t>
  </si>
  <si>
    <t>군정홍보 간담회 참석자 식사제공</t>
  </si>
  <si>
    <t>3명</t>
  </si>
  <si>
    <t>30명</t>
  </si>
  <si>
    <t>14명</t>
  </si>
  <si>
    <t>13명</t>
  </si>
  <si>
    <t>2명</t>
  </si>
  <si>
    <t>업무추진 유관기관 간담회 및 식사제공(7-가)</t>
  </si>
  <si>
    <t>박OO의원실 송OO 보좌관 외 11명</t>
  </si>
  <si>
    <t>12명</t>
  </si>
  <si>
    <t>업무추진 유관기관 협조(7-가)</t>
  </si>
  <si>
    <t>업무추진 협조 유관단체 특산품 제공</t>
  </si>
  <si>
    <t>지역특산품</t>
  </si>
  <si>
    <t>사회복지 유관단체</t>
  </si>
  <si>
    <t>16개기관</t>
  </si>
  <si>
    <t>설명절 맞이 업무추진 협조 유관단체 특산품 제공</t>
  </si>
  <si>
    <t>업무협조와 관련한 장애인단체협의회 간담회 참석자 급식제공</t>
  </si>
  <si>
    <t>장애인단체협희외</t>
  </si>
  <si>
    <t>장애인단체협의회 간담회 참석자 급식제공</t>
  </si>
  <si>
    <t>업무협조와 관련한 간담회 참석자 급식 제공</t>
  </si>
  <si>
    <t>청내 출입 언론관계자</t>
  </si>
  <si>
    <t>16명</t>
  </si>
  <si>
    <t>언론관계자와의 간담회 참석자 급식제공</t>
  </si>
  <si>
    <t>군정업무 홍보 추진에 따른 간담회 급식 제공</t>
  </si>
  <si>
    <t xml:space="preserve">시책 또는 지역 홍보 </t>
  </si>
  <si>
    <t>특산품</t>
  </si>
  <si>
    <t>계좌입금</t>
  </si>
  <si>
    <t xml:space="preserve">시책 또는 지역홍보를 위한  지역특산품 제공 </t>
  </si>
  <si>
    <t>유관기관</t>
  </si>
  <si>
    <t xml:space="preserve">유관기관 협조를 위한 지역특산품 제공 </t>
  </si>
  <si>
    <t>"해당없음"</t>
    <phoneticPr fontId="2" type="noConversion"/>
  </si>
  <si>
    <t>업무추진 협조 유관기관 지역특산품 제공</t>
  </si>
  <si>
    <t>민원인 접대용 물품 구입</t>
  </si>
  <si>
    <t>경제개발국 업무추진 협조 관계자 식사 제공</t>
  </si>
  <si>
    <t>2201부대 등</t>
  </si>
  <si>
    <t>통합방위협의회 추진 협의 등</t>
  </si>
  <si>
    <t>업무협조를 위한 간담회 개최</t>
  </si>
  <si>
    <t>업무협조를 위한 간담회 참석자 식사제공</t>
  </si>
  <si>
    <t>민원의견 수렴을 위한 간담회 개최</t>
  </si>
  <si>
    <t>민원관계자</t>
  </si>
  <si>
    <t>민원의견 수렴을 위한 간담회 참석자 식사제공</t>
  </si>
  <si>
    <t>"해당없음"</t>
    <phoneticPr fontId="2" type="noConversion"/>
  </si>
  <si>
    <t>산림녹지과 업무추진 위한 급식 제공</t>
  </si>
  <si>
    <t>시책업무추진</t>
  </si>
  <si>
    <t>곶감명품화사업 협의회 등</t>
  </si>
  <si>
    <t>계좌이체</t>
  </si>
  <si>
    <t>곶감 명품화사업 추진에 따른 협의회 급식 제공</t>
  </si>
  <si>
    <t>항공예찰 참여자 등</t>
  </si>
  <si>
    <t>소나무재선충병 항공예찰조사 실시에 따른 참여자 급식 제공</t>
  </si>
  <si>
    <t>(2019년 3월)</t>
    <phoneticPr fontId="2" type="noConversion"/>
  </si>
  <si>
    <t>20명</t>
    <phoneticPr fontId="2" type="noConversion"/>
  </si>
  <si>
    <t>(2019년 5월)</t>
    <phoneticPr fontId="2" type="noConversion"/>
  </si>
  <si>
    <t>2019.5.13.</t>
    <phoneticPr fontId="2" type="noConversion"/>
  </si>
  <si>
    <t>업무추진 유관기관 협조 식사 제공</t>
    <phoneticPr fontId="2" type="noConversion"/>
  </si>
  <si>
    <t>도시재생 주민협의체</t>
    <phoneticPr fontId="2" type="noConversion"/>
  </si>
  <si>
    <t>업무추진 유관기관(도시재생 주민협의체) 행사 후 식사 제공</t>
    <phoneticPr fontId="2" type="noConversion"/>
  </si>
  <si>
    <t>급식</t>
    <phoneticPr fontId="2" type="noConversion"/>
  </si>
  <si>
    <t>계좌지급</t>
    <phoneticPr fontId="2" type="noConversion"/>
  </si>
  <si>
    <t xml:space="preserve"> 도시교통과장 업무추진비 집행내역(게시용)</t>
    <phoneticPr fontId="2" type="noConversion"/>
  </si>
  <si>
    <t>(2019년 9월)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</si>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</sst>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 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체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2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13" borderId="2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25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0" borderId="22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1" borderId="23" applyNumberFormat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vertical="center" shrinkToFit="1"/>
    </xf>
    <xf numFmtId="41" fontId="14" fillId="2" borderId="2" xfId="1" applyFont="1" applyFill="1" applyBorder="1" applyAlignment="1">
      <alignment horizontal="right" vertical="center" shrinkToFit="1"/>
    </xf>
    <xf numFmtId="41" fontId="14" fillId="2" borderId="2" xfId="1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41" fontId="14" fillId="2" borderId="2" xfId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1" fontId="9" fillId="0" borderId="0" xfId="1" applyFont="1" applyAlignment="1">
      <alignment vertical="center" shrinkToFit="1"/>
    </xf>
    <xf numFmtId="41" fontId="0" fillId="0" borderId="0" xfId="1" applyFont="1" applyAlignment="1">
      <alignment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41" fontId="10" fillId="3" borderId="2" xfId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41" fontId="14" fillId="3" borderId="2" xfId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41" fontId="14" fillId="3" borderId="4" xfId="1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176" fontId="21" fillId="4" borderId="7" xfId="0" applyNumberFormat="1" applyFont="1" applyFill="1" applyBorder="1" applyAlignment="1">
      <alignment horizontal="center" vertical="center"/>
    </xf>
    <xf numFmtId="41" fontId="14" fillId="2" borderId="4" xfId="1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41" fontId="21" fillId="0" borderId="14" xfId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176" fontId="5" fillId="4" borderId="7" xfId="0" applyNumberFormat="1" applyFont="1" applyFill="1" applyBorder="1" applyAlignment="1">
      <alignment horizontal="center" vertical="center"/>
    </xf>
    <xf numFmtId="41" fontId="5" fillId="0" borderId="14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vertical="center" shrinkToFit="1"/>
    </xf>
    <xf numFmtId="41" fontId="12" fillId="4" borderId="0" xfId="0" applyNumberFormat="1" applyFont="1" applyFill="1" applyAlignment="1">
      <alignment vertical="center" shrinkToFit="1"/>
    </xf>
    <xf numFmtId="0" fontId="12" fillId="4" borderId="0" xfId="0" applyFont="1" applyFill="1" applyAlignment="1">
      <alignment vertical="center" shrinkToFit="1"/>
    </xf>
    <xf numFmtId="14" fontId="12" fillId="0" borderId="11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vertical="center" shrinkToFit="1"/>
    </xf>
    <xf numFmtId="14" fontId="12" fillId="4" borderId="11" xfId="0" applyNumberFormat="1" applyFont="1" applyFill="1" applyBorder="1" applyAlignment="1">
      <alignment horizontal="center" vertical="center" shrinkToFit="1"/>
    </xf>
    <xf numFmtId="41" fontId="12" fillId="4" borderId="17" xfId="1" applyFont="1" applyFill="1" applyBorder="1" applyAlignment="1">
      <alignment horizontal="right" vertical="center" shrinkToFit="1"/>
    </xf>
    <xf numFmtId="0" fontId="5" fillId="4" borderId="0" xfId="0" applyFont="1" applyFill="1" applyAlignment="1">
      <alignment vertical="center" shrinkToFit="1"/>
    </xf>
    <xf numFmtId="41" fontId="5" fillId="4" borderId="0" xfId="0" applyNumberFormat="1" applyFont="1" applyFill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4" borderId="9" xfId="0" applyNumberFormat="1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4" fontId="12" fillId="4" borderId="1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14" fontId="12" fillId="4" borderId="11" xfId="0" applyNumberFormat="1" applyFont="1" applyFill="1" applyBorder="1" applyAlignment="1">
      <alignment horizontal="center" vertical="center" shrinkToFit="1"/>
    </xf>
    <xf numFmtId="41" fontId="12" fillId="4" borderId="2" xfId="1" applyFont="1" applyFill="1" applyBorder="1" applyAlignment="1">
      <alignment horizontal="right" vertical="center" shrinkToFit="1"/>
    </xf>
    <xf numFmtId="41" fontId="12" fillId="4" borderId="9" xfId="1" applyFont="1" applyFill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shrinkToFit="1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14" fontId="12" fillId="4" borderId="10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176" fontId="19" fillId="0" borderId="2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right" vertical="center"/>
    </xf>
    <xf numFmtId="0" fontId="22" fillId="0" borderId="28" xfId="4" applyFont="1" applyFill="1" applyBorder="1" applyAlignment="1">
      <alignment vertical="center"/>
    </xf>
    <xf numFmtId="0" fontId="22" fillId="0" borderId="13" xfId="4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176" fontId="19" fillId="4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41" fontId="19" fillId="0" borderId="2" xfId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14" fontId="12" fillId="0" borderId="11" xfId="0" applyNumberFormat="1" applyFont="1" applyFill="1" applyBorder="1" applyAlignment="1">
      <alignment horizontal="center" vertical="center"/>
    </xf>
    <xf numFmtId="176" fontId="12" fillId="4" borderId="9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176" fontId="12" fillId="4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3" fontId="22" fillId="0" borderId="13" xfId="4" applyNumberFormat="1" applyFont="1" applyFill="1" applyBorder="1" applyAlignment="1">
      <alignment horizontal="right" vertical="center"/>
    </xf>
    <xf numFmtId="3" fontId="22" fillId="0" borderId="14" xfId="4" applyNumberFormat="1" applyFont="1" applyFill="1" applyBorder="1" applyAlignment="1">
      <alignment horizontal="right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2" fillId="6" borderId="29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3" fontId="17" fillId="0" borderId="7" xfId="0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horizontal="justify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176" fontId="19" fillId="4" borderId="7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41" fontId="12" fillId="6" borderId="2" xfId="1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14" fontId="12" fillId="6" borderId="1" xfId="0" applyNumberFormat="1" applyFont="1" applyFill="1" applyBorder="1" applyAlignment="1">
      <alignment horizontal="center" vertical="center" shrinkToFit="1"/>
    </xf>
    <xf numFmtId="14" fontId="17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41" fontId="7" fillId="0" borderId="2" xfId="1" applyFont="1" applyBorder="1" applyAlignment="1">
      <alignment vertical="center" shrinkToFit="1"/>
    </xf>
    <xf numFmtId="0" fontId="17" fillId="0" borderId="2" xfId="0" applyFont="1" applyFill="1" applyBorder="1" applyAlignment="1">
      <alignment horizontal="left" vertical="center"/>
    </xf>
    <xf numFmtId="14" fontId="17" fillId="0" borderId="10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76" fontId="19" fillId="4" borderId="2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14" fontId="12" fillId="4" borderId="10" xfId="0" applyNumberFormat="1" applyFont="1" applyFill="1" applyBorder="1" applyAlignment="1">
      <alignment horizontal="center" vertical="center" shrinkToFit="1"/>
    </xf>
    <xf numFmtId="41" fontId="12" fillId="4" borderId="7" xfId="1" applyFont="1" applyFill="1" applyBorder="1" applyAlignment="1">
      <alignment horizontal="right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right" vertical="center"/>
    </xf>
    <xf numFmtId="14" fontId="5" fillId="0" borderId="3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shrinkToFit="1"/>
    </xf>
    <xf numFmtId="14" fontId="5" fillId="0" borderId="32" xfId="0" applyNumberFormat="1" applyFont="1" applyFill="1" applyBorder="1" applyAlignment="1">
      <alignment horizontal="center" vertical="center"/>
    </xf>
    <xf numFmtId="0" fontId="5" fillId="0" borderId="14" xfId="54" applyNumberFormat="1" applyFont="1" applyFill="1" applyBorder="1" applyAlignment="1">
      <alignment horizontal="left" vertical="center" shrinkToFit="1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vertical="center" shrinkToFit="1"/>
    </xf>
    <xf numFmtId="0" fontId="19" fillId="38" borderId="2" xfId="0" applyFont="1" applyFill="1" applyBorder="1" applyAlignment="1">
      <alignment horizontal="center" vertical="center" shrinkToFit="1"/>
    </xf>
    <xf numFmtId="0" fontId="19" fillId="38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shrinkToFit="1"/>
    </xf>
    <xf numFmtId="0" fontId="19" fillId="0" borderId="7" xfId="0" applyFont="1" applyBorder="1" applyAlignment="1">
      <alignment vertical="center" shrinkToFit="1"/>
    </xf>
    <xf numFmtId="0" fontId="19" fillId="38" borderId="7" xfId="0" applyFont="1" applyFill="1" applyBorder="1" applyAlignment="1">
      <alignment horizontal="center" vertical="center" shrinkToFit="1"/>
    </xf>
    <xf numFmtId="0" fontId="19" fillId="38" borderId="7" xfId="0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shrinkToFit="1"/>
    </xf>
    <xf numFmtId="14" fontId="12" fillId="4" borderId="33" xfId="0" applyNumberFormat="1" applyFont="1" applyFill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176" fontId="12" fillId="4" borderId="34" xfId="0" applyNumberFormat="1" applyFont="1" applyFill="1" applyBorder="1" applyAlignment="1">
      <alignment horizontal="center" vertical="center"/>
    </xf>
    <xf numFmtId="3" fontId="22" fillId="0" borderId="35" xfId="4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</cellXfs>
  <cellStyles count="55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D25" sqref="D25"/>
    </sheetView>
  </sheetViews>
  <sheetFormatPr defaultRowHeight="13.5" x14ac:dyDescent="0.15"/>
  <cols>
    <col min="1" max="1" width="14.6640625" style="2" customWidth="1"/>
    <col min="2" max="2" width="39.5546875" style="2" customWidth="1"/>
    <col min="3" max="3" width="9.88671875" style="3" customWidth="1"/>
    <col min="4" max="4" width="16.6640625" style="3" customWidth="1"/>
    <col min="5" max="5" width="7.33203125" style="3" customWidth="1"/>
    <col min="6" max="6" width="10.77734375" style="3" customWidth="1"/>
    <col min="7" max="7" width="13.6640625" style="29" customWidth="1"/>
    <col min="8" max="8" width="56.109375" style="3" customWidth="1"/>
    <col min="9" max="16384" width="8.88671875" style="2"/>
  </cols>
  <sheetData>
    <row r="1" spans="1:8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</row>
    <row r="2" spans="1:8" ht="24" customHeight="1" thickBot="1" x14ac:dyDescent="0.2">
      <c r="A2" s="10" t="s">
        <v>105</v>
      </c>
      <c r="B2" s="11"/>
      <c r="C2" s="12"/>
      <c r="D2" s="12"/>
      <c r="E2" s="12"/>
      <c r="F2" s="12"/>
      <c r="G2" s="28"/>
      <c r="H2" s="7"/>
    </row>
    <row r="3" spans="1:8" s="4" customFormat="1" ht="27" customHeight="1" x14ac:dyDescent="0.15">
      <c r="A3" s="44" t="s">
        <v>10</v>
      </c>
      <c r="B3" s="45" t="s">
        <v>11</v>
      </c>
      <c r="C3" s="45" t="s">
        <v>12</v>
      </c>
      <c r="D3" s="45" t="s">
        <v>13</v>
      </c>
      <c r="E3" s="45" t="s">
        <v>14</v>
      </c>
      <c r="F3" s="45" t="s">
        <v>15</v>
      </c>
      <c r="G3" s="46" t="s">
        <v>16</v>
      </c>
      <c r="H3" s="47" t="s">
        <v>17</v>
      </c>
    </row>
    <row r="4" spans="1:8" s="26" customFormat="1" ht="27" customHeight="1" x14ac:dyDescent="0.15">
      <c r="A4" s="16" t="s">
        <v>19</v>
      </c>
      <c r="B4" s="17"/>
      <c r="C4" s="17"/>
      <c r="D4" s="17"/>
      <c r="E4" s="17"/>
      <c r="F4" s="17"/>
      <c r="G4" s="22">
        <f>SUM(G5:G19)</f>
        <v>1084500</v>
      </c>
      <c r="H4" s="27"/>
    </row>
    <row r="5" spans="1:8" s="43" customFormat="1" ht="24" customHeight="1" x14ac:dyDescent="0.15">
      <c r="A5" s="97">
        <v>43507</v>
      </c>
      <c r="B5" s="94" t="s">
        <v>55</v>
      </c>
      <c r="C5" s="94" t="s">
        <v>8</v>
      </c>
      <c r="D5" s="95" t="s">
        <v>30</v>
      </c>
      <c r="E5" s="96" t="s">
        <v>58</v>
      </c>
      <c r="F5" s="94" t="s">
        <v>20</v>
      </c>
      <c r="G5" s="98">
        <v>36000</v>
      </c>
      <c r="H5" s="93" t="s">
        <v>57</v>
      </c>
    </row>
    <row r="6" spans="1:8" s="43" customFormat="1" ht="24" customHeight="1" x14ac:dyDescent="0.15">
      <c r="A6" s="97">
        <v>43508</v>
      </c>
      <c r="B6" s="94" t="s">
        <v>55</v>
      </c>
      <c r="C6" s="94" t="s">
        <v>8</v>
      </c>
      <c r="D6" s="95" t="s">
        <v>30</v>
      </c>
      <c r="E6" s="96" t="s">
        <v>56</v>
      </c>
      <c r="F6" s="94" t="s">
        <v>20</v>
      </c>
      <c r="G6" s="98">
        <v>75000</v>
      </c>
      <c r="H6" s="93" t="s">
        <v>57</v>
      </c>
    </row>
    <row r="7" spans="1:8" s="43" customFormat="1" ht="24" customHeight="1" x14ac:dyDescent="0.15">
      <c r="A7" s="97">
        <v>43508</v>
      </c>
      <c r="B7" s="94" t="s">
        <v>31</v>
      </c>
      <c r="C7" s="94" t="s">
        <v>8</v>
      </c>
      <c r="D7" s="95" t="s">
        <v>30</v>
      </c>
      <c r="E7" s="96" t="s">
        <v>59</v>
      </c>
      <c r="F7" s="94" t="s">
        <v>20</v>
      </c>
      <c r="G7" s="98">
        <v>125000</v>
      </c>
      <c r="H7" s="93" t="s">
        <v>54</v>
      </c>
    </row>
    <row r="8" spans="1:8" s="43" customFormat="1" ht="24" customHeight="1" x14ac:dyDescent="0.15">
      <c r="A8" s="97">
        <v>43508</v>
      </c>
      <c r="B8" s="94" t="s">
        <v>55</v>
      </c>
      <c r="C8" s="94" t="s">
        <v>8</v>
      </c>
      <c r="D8" s="95" t="s">
        <v>30</v>
      </c>
      <c r="E8" s="96" t="s">
        <v>56</v>
      </c>
      <c r="F8" s="94" t="s">
        <v>20</v>
      </c>
      <c r="G8" s="98">
        <v>31000</v>
      </c>
      <c r="H8" s="93" t="s">
        <v>57</v>
      </c>
    </row>
    <row r="9" spans="1:8" s="43" customFormat="1" ht="24" customHeight="1" x14ac:dyDescent="0.15">
      <c r="A9" s="97">
        <v>43508</v>
      </c>
      <c r="B9" s="94" t="s">
        <v>55</v>
      </c>
      <c r="C9" s="94" t="s">
        <v>8</v>
      </c>
      <c r="D9" s="95" t="s">
        <v>30</v>
      </c>
      <c r="E9" s="96" t="s">
        <v>58</v>
      </c>
      <c r="F9" s="94" t="s">
        <v>20</v>
      </c>
      <c r="G9" s="98">
        <v>30000</v>
      </c>
      <c r="H9" s="93" t="s">
        <v>57</v>
      </c>
    </row>
    <row r="10" spans="1:8" s="43" customFormat="1" ht="24" customHeight="1" x14ac:dyDescent="0.15">
      <c r="A10" s="97">
        <v>43509</v>
      </c>
      <c r="B10" s="94" t="s">
        <v>55</v>
      </c>
      <c r="C10" s="94" t="s">
        <v>8</v>
      </c>
      <c r="D10" s="95" t="s">
        <v>30</v>
      </c>
      <c r="E10" s="96" t="s">
        <v>58</v>
      </c>
      <c r="F10" s="94" t="s">
        <v>20</v>
      </c>
      <c r="G10" s="98">
        <v>24500</v>
      </c>
      <c r="H10" s="93" t="s">
        <v>57</v>
      </c>
    </row>
    <row r="11" spans="1:8" s="43" customFormat="1" ht="24" customHeight="1" x14ac:dyDescent="0.15">
      <c r="A11" s="97">
        <v>43509</v>
      </c>
      <c r="B11" s="94" t="s">
        <v>31</v>
      </c>
      <c r="C11" s="94" t="s">
        <v>8</v>
      </c>
      <c r="D11" s="95" t="s">
        <v>30</v>
      </c>
      <c r="E11" s="96" t="s">
        <v>60</v>
      </c>
      <c r="F11" s="94" t="s">
        <v>20</v>
      </c>
      <c r="G11" s="98">
        <v>104000</v>
      </c>
      <c r="H11" s="93" t="s">
        <v>54</v>
      </c>
    </row>
    <row r="12" spans="1:8" s="43" customFormat="1" ht="24" customHeight="1" x14ac:dyDescent="0.15">
      <c r="A12" s="97">
        <v>43510</v>
      </c>
      <c r="B12" s="94" t="s">
        <v>55</v>
      </c>
      <c r="C12" s="94" t="s">
        <v>8</v>
      </c>
      <c r="D12" s="95" t="s">
        <v>30</v>
      </c>
      <c r="E12" s="96" t="s">
        <v>56</v>
      </c>
      <c r="F12" s="94" t="s">
        <v>20</v>
      </c>
      <c r="G12" s="98">
        <v>74000</v>
      </c>
      <c r="H12" s="93" t="s">
        <v>57</v>
      </c>
    </row>
    <row r="13" spans="1:8" s="43" customFormat="1" ht="24" customHeight="1" x14ac:dyDescent="0.15">
      <c r="A13" s="97">
        <v>43511</v>
      </c>
      <c r="B13" s="94" t="s">
        <v>55</v>
      </c>
      <c r="C13" s="94" t="s">
        <v>8</v>
      </c>
      <c r="D13" s="95" t="s">
        <v>30</v>
      </c>
      <c r="E13" s="96" t="s">
        <v>35</v>
      </c>
      <c r="F13" s="94" t="s">
        <v>20</v>
      </c>
      <c r="G13" s="98">
        <v>47000</v>
      </c>
      <c r="H13" s="93" t="s">
        <v>57</v>
      </c>
    </row>
    <row r="14" spans="1:8" s="43" customFormat="1" ht="24" customHeight="1" x14ac:dyDescent="0.15">
      <c r="A14" s="97">
        <v>43516</v>
      </c>
      <c r="B14" s="94" t="s">
        <v>31</v>
      </c>
      <c r="C14" s="94" t="s">
        <v>8</v>
      </c>
      <c r="D14" s="95" t="s">
        <v>30</v>
      </c>
      <c r="E14" s="96" t="s">
        <v>61</v>
      </c>
      <c r="F14" s="94" t="s">
        <v>20</v>
      </c>
      <c r="G14" s="98">
        <v>162000</v>
      </c>
      <c r="H14" s="93" t="s">
        <v>54</v>
      </c>
    </row>
    <row r="15" spans="1:8" s="43" customFormat="1" ht="24" customHeight="1" x14ac:dyDescent="0.15">
      <c r="A15" s="97">
        <v>43518</v>
      </c>
      <c r="B15" s="94" t="s">
        <v>55</v>
      </c>
      <c r="C15" s="94" t="s">
        <v>8</v>
      </c>
      <c r="D15" s="95" t="s">
        <v>30</v>
      </c>
      <c r="E15" s="96" t="s">
        <v>56</v>
      </c>
      <c r="F15" s="94" t="s">
        <v>20</v>
      </c>
      <c r="G15" s="98">
        <v>42000</v>
      </c>
      <c r="H15" s="93" t="s">
        <v>57</v>
      </c>
    </row>
    <row r="16" spans="1:8" s="43" customFormat="1" ht="24" customHeight="1" x14ac:dyDescent="0.15">
      <c r="A16" s="97">
        <v>43522</v>
      </c>
      <c r="B16" s="94" t="s">
        <v>55</v>
      </c>
      <c r="C16" s="94" t="s">
        <v>8</v>
      </c>
      <c r="D16" s="95" t="s">
        <v>30</v>
      </c>
      <c r="E16" s="96" t="s">
        <v>56</v>
      </c>
      <c r="F16" s="94" t="s">
        <v>20</v>
      </c>
      <c r="G16" s="98">
        <v>84000</v>
      </c>
      <c r="H16" s="93" t="s">
        <v>57</v>
      </c>
    </row>
    <row r="17" spans="1:8" s="43" customFormat="1" ht="24" customHeight="1" x14ac:dyDescent="0.15">
      <c r="A17" s="97">
        <v>43522</v>
      </c>
      <c r="B17" s="94" t="s">
        <v>55</v>
      </c>
      <c r="C17" s="94" t="s">
        <v>8</v>
      </c>
      <c r="D17" s="95" t="s">
        <v>30</v>
      </c>
      <c r="E17" s="96" t="s">
        <v>62</v>
      </c>
      <c r="F17" s="94" t="s">
        <v>20</v>
      </c>
      <c r="G17" s="98">
        <v>12000</v>
      </c>
      <c r="H17" s="93" t="s">
        <v>57</v>
      </c>
    </row>
    <row r="18" spans="1:8" s="43" customFormat="1" ht="24" customHeight="1" x14ac:dyDescent="0.15">
      <c r="A18" s="97">
        <v>43523</v>
      </c>
      <c r="B18" s="94" t="s">
        <v>55</v>
      </c>
      <c r="C18" s="94" t="s">
        <v>8</v>
      </c>
      <c r="D18" s="95" t="s">
        <v>30</v>
      </c>
      <c r="E18" s="96" t="s">
        <v>42</v>
      </c>
      <c r="F18" s="94" t="s">
        <v>20</v>
      </c>
      <c r="G18" s="98">
        <v>210000</v>
      </c>
      <c r="H18" s="93" t="s">
        <v>57</v>
      </c>
    </row>
    <row r="19" spans="1:8" s="5" customFormat="1" ht="24" customHeight="1" x14ac:dyDescent="0.15">
      <c r="A19" s="97">
        <v>43523</v>
      </c>
      <c r="B19" s="94" t="s">
        <v>55</v>
      </c>
      <c r="C19" s="94" t="s">
        <v>8</v>
      </c>
      <c r="D19" s="95" t="s">
        <v>30</v>
      </c>
      <c r="E19" s="96" t="s">
        <v>56</v>
      </c>
      <c r="F19" s="94" t="s">
        <v>20</v>
      </c>
      <c r="G19" s="98">
        <v>28000</v>
      </c>
      <c r="H19" s="93" t="s">
        <v>57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5.88671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1093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4.75" customHeight="1" x14ac:dyDescent="0.15">
      <c r="A4" s="16" t="s">
        <v>9</v>
      </c>
      <c r="B4" s="17"/>
      <c r="C4" s="17"/>
      <c r="D4" s="17"/>
      <c r="E4" s="17"/>
      <c r="F4" s="17"/>
      <c r="G4" s="23">
        <f>SUM(G5:G10)</f>
        <v>0</v>
      </c>
      <c r="H4" s="21"/>
    </row>
    <row r="5" spans="1:9" s="5" customFormat="1" ht="24" customHeight="1" x14ac:dyDescent="0.15">
      <c r="A5" s="84"/>
      <c r="B5" s="85" t="s">
        <v>97</v>
      </c>
      <c r="C5" s="86"/>
      <c r="D5" s="88"/>
      <c r="E5" s="87"/>
      <c r="F5" s="83"/>
      <c r="G5" s="89"/>
      <c r="H5" s="90"/>
    </row>
    <row r="6" spans="1:9" s="5" customFormat="1" ht="24" customHeight="1" x14ac:dyDescent="0.15">
      <c r="A6" s="64"/>
      <c r="B6" s="71"/>
      <c r="C6" s="38"/>
      <c r="D6" s="71"/>
      <c r="E6" s="72"/>
      <c r="F6" s="38"/>
      <c r="G6" s="73"/>
      <c r="H6" s="74"/>
    </row>
    <row r="7" spans="1:9" s="5" customFormat="1" ht="24" customHeight="1" x14ac:dyDescent="0.15">
      <c r="A7" s="64"/>
      <c r="B7" s="71"/>
      <c r="C7" s="38"/>
      <c r="D7" s="71"/>
      <c r="E7" s="72"/>
      <c r="F7" s="38"/>
      <c r="G7" s="73"/>
      <c r="H7" s="74"/>
    </row>
    <row r="8" spans="1:9" s="5" customFormat="1" ht="24" customHeight="1" x14ac:dyDescent="0.15">
      <c r="A8" s="64"/>
      <c r="B8" s="71"/>
      <c r="C8" s="38"/>
      <c r="D8" s="71"/>
      <c r="E8" s="72"/>
      <c r="F8" s="38"/>
      <c r="G8" s="73"/>
      <c r="H8" s="74"/>
    </row>
    <row r="9" spans="1:9" s="5" customFormat="1" ht="24" customHeight="1" x14ac:dyDescent="0.15">
      <c r="A9" s="64"/>
      <c r="B9" s="71"/>
      <c r="C9" s="38"/>
      <c r="D9" s="71"/>
      <c r="E9" s="72"/>
      <c r="F9" s="38"/>
      <c r="G9" s="73"/>
      <c r="H9" s="74"/>
    </row>
    <row r="10" spans="1:9" s="5" customFormat="1" ht="24" customHeight="1" thickBot="1" x14ac:dyDescent="0.2">
      <c r="A10" s="53"/>
      <c r="B10" s="56"/>
      <c r="C10" s="57"/>
      <c r="D10" s="56"/>
      <c r="E10" s="58"/>
      <c r="F10" s="57"/>
      <c r="G10" s="59"/>
      <c r="H10" s="60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10.21875" style="3" customWidth="1"/>
    <col min="4" max="4" width="18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33203125" style="2" customWidth="1"/>
    <col min="9" max="16384" width="8.88671875" style="2"/>
  </cols>
  <sheetData>
    <row r="1" spans="1:256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256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8"/>
      <c r="I2" s="6"/>
    </row>
    <row r="3" spans="1:256" s="4" customFormat="1" ht="24.75" customHeight="1" x14ac:dyDescent="0.15">
      <c r="A3" s="44" t="s">
        <v>10</v>
      </c>
      <c r="B3" s="45" t="s">
        <v>11</v>
      </c>
      <c r="C3" s="45" t="s">
        <v>12</v>
      </c>
      <c r="D3" s="45" t="s">
        <v>13</v>
      </c>
      <c r="E3" s="45" t="s">
        <v>14</v>
      </c>
      <c r="F3" s="45" t="s">
        <v>15</v>
      </c>
      <c r="G3" s="45" t="s">
        <v>7</v>
      </c>
      <c r="H3" s="47" t="s">
        <v>17</v>
      </c>
    </row>
    <row r="4" spans="1:256" s="4" customFormat="1" ht="24" customHeight="1" x14ac:dyDescent="0.15">
      <c r="A4" s="39" t="s">
        <v>9</v>
      </c>
      <c r="B4" s="40"/>
      <c r="C4" s="40"/>
      <c r="D4" s="40"/>
      <c r="E4" s="40"/>
      <c r="F4" s="40"/>
      <c r="G4" s="41">
        <f>SUBTOTAL(9,G5:G7)</f>
        <v>197000</v>
      </c>
      <c r="H4" s="42"/>
      <c r="I4" s="15"/>
    </row>
    <row r="5" spans="1:256" s="69" customFormat="1" ht="24" customHeight="1" x14ac:dyDescent="0.15">
      <c r="A5" s="148">
        <v>42423</v>
      </c>
      <c r="B5" s="166" t="s">
        <v>98</v>
      </c>
      <c r="C5" s="167" t="s">
        <v>99</v>
      </c>
      <c r="D5" s="151" t="s">
        <v>100</v>
      </c>
      <c r="E5" s="149" t="s">
        <v>43</v>
      </c>
      <c r="F5" s="168" t="s">
        <v>101</v>
      </c>
      <c r="G5" s="169">
        <v>118000</v>
      </c>
      <c r="H5" s="170" t="s">
        <v>102</v>
      </c>
      <c r="I5" s="70">
        <v>43452</v>
      </c>
      <c r="J5" s="69" t="s">
        <v>49</v>
      </c>
      <c r="K5" s="69" t="s">
        <v>8</v>
      </c>
      <c r="L5" s="69" t="s">
        <v>50</v>
      </c>
      <c r="M5" s="69">
        <v>9</v>
      </c>
      <c r="N5" s="69" t="s">
        <v>20</v>
      </c>
      <c r="O5" s="69">
        <v>93000</v>
      </c>
      <c r="P5" s="69" t="s">
        <v>51</v>
      </c>
      <c r="Q5" s="69">
        <v>43452</v>
      </c>
      <c r="R5" s="69" t="s">
        <v>49</v>
      </c>
      <c r="S5" s="69" t="s">
        <v>8</v>
      </c>
      <c r="T5" s="69" t="s">
        <v>50</v>
      </c>
      <c r="U5" s="69">
        <v>9</v>
      </c>
      <c r="V5" s="69" t="s">
        <v>20</v>
      </c>
      <c r="W5" s="69">
        <v>93000</v>
      </c>
      <c r="X5" s="69" t="s">
        <v>51</v>
      </c>
      <c r="Y5" s="69">
        <v>43452</v>
      </c>
      <c r="Z5" s="69" t="s">
        <v>49</v>
      </c>
      <c r="AA5" s="69" t="s">
        <v>8</v>
      </c>
      <c r="AB5" s="69" t="s">
        <v>50</v>
      </c>
      <c r="AC5" s="69">
        <v>9</v>
      </c>
      <c r="AD5" s="69" t="s">
        <v>20</v>
      </c>
      <c r="AE5" s="69">
        <v>93000</v>
      </c>
      <c r="AF5" s="69" t="s">
        <v>51</v>
      </c>
      <c r="AG5" s="69">
        <v>43452</v>
      </c>
      <c r="AH5" s="69" t="s">
        <v>49</v>
      </c>
      <c r="AI5" s="69" t="s">
        <v>8</v>
      </c>
      <c r="AJ5" s="69" t="s">
        <v>50</v>
      </c>
      <c r="AK5" s="69">
        <v>9</v>
      </c>
      <c r="AL5" s="69" t="s">
        <v>20</v>
      </c>
      <c r="AM5" s="69">
        <v>93000</v>
      </c>
      <c r="AN5" s="69" t="s">
        <v>51</v>
      </c>
      <c r="AO5" s="69">
        <v>43452</v>
      </c>
      <c r="AP5" s="69" t="s">
        <v>49</v>
      </c>
      <c r="AQ5" s="69" t="s">
        <v>8</v>
      </c>
      <c r="AR5" s="69" t="s">
        <v>50</v>
      </c>
      <c r="AS5" s="69">
        <v>9</v>
      </c>
      <c r="AT5" s="69" t="s">
        <v>20</v>
      </c>
      <c r="AU5" s="69">
        <v>93000</v>
      </c>
      <c r="AV5" s="69" t="s">
        <v>51</v>
      </c>
      <c r="AW5" s="69">
        <v>43452</v>
      </c>
      <c r="AX5" s="69" t="s">
        <v>49</v>
      </c>
      <c r="AY5" s="69" t="s">
        <v>8</v>
      </c>
      <c r="AZ5" s="69" t="s">
        <v>50</v>
      </c>
      <c r="BA5" s="69">
        <v>9</v>
      </c>
      <c r="BB5" s="69" t="s">
        <v>20</v>
      </c>
      <c r="BC5" s="69">
        <v>93000</v>
      </c>
      <c r="BD5" s="69" t="s">
        <v>51</v>
      </c>
      <c r="BE5" s="69">
        <v>43452</v>
      </c>
      <c r="BF5" s="69" t="s">
        <v>49</v>
      </c>
      <c r="BG5" s="69" t="s">
        <v>8</v>
      </c>
      <c r="BH5" s="69" t="s">
        <v>50</v>
      </c>
      <c r="BI5" s="69">
        <v>9</v>
      </c>
      <c r="BJ5" s="69" t="s">
        <v>20</v>
      </c>
      <c r="BK5" s="69">
        <v>93000</v>
      </c>
      <c r="BL5" s="69" t="s">
        <v>51</v>
      </c>
      <c r="BM5" s="69">
        <v>43452</v>
      </c>
      <c r="BN5" s="69" t="s">
        <v>49</v>
      </c>
      <c r="BO5" s="69" t="s">
        <v>8</v>
      </c>
      <c r="BP5" s="69" t="s">
        <v>50</v>
      </c>
      <c r="BQ5" s="69">
        <v>9</v>
      </c>
      <c r="BR5" s="69" t="s">
        <v>20</v>
      </c>
      <c r="BS5" s="69">
        <v>93000</v>
      </c>
      <c r="BT5" s="69" t="s">
        <v>51</v>
      </c>
      <c r="BU5" s="69">
        <v>43452</v>
      </c>
      <c r="BV5" s="69" t="s">
        <v>49</v>
      </c>
      <c r="BW5" s="69" t="s">
        <v>8</v>
      </c>
      <c r="BX5" s="69" t="s">
        <v>50</v>
      </c>
      <c r="BY5" s="69">
        <v>9</v>
      </c>
      <c r="BZ5" s="69" t="s">
        <v>20</v>
      </c>
      <c r="CA5" s="69">
        <v>93000</v>
      </c>
      <c r="CB5" s="69" t="s">
        <v>51</v>
      </c>
      <c r="CC5" s="69">
        <v>43452</v>
      </c>
      <c r="CD5" s="69" t="s">
        <v>49</v>
      </c>
      <c r="CE5" s="69" t="s">
        <v>8</v>
      </c>
      <c r="CF5" s="69" t="s">
        <v>50</v>
      </c>
      <c r="CG5" s="69">
        <v>9</v>
      </c>
      <c r="CH5" s="69" t="s">
        <v>20</v>
      </c>
      <c r="CI5" s="69">
        <v>93000</v>
      </c>
      <c r="CJ5" s="69" t="s">
        <v>51</v>
      </c>
      <c r="CK5" s="69">
        <v>43452</v>
      </c>
      <c r="CL5" s="69" t="s">
        <v>49</v>
      </c>
      <c r="CM5" s="69" t="s">
        <v>8</v>
      </c>
      <c r="CN5" s="69" t="s">
        <v>50</v>
      </c>
      <c r="CO5" s="69">
        <v>9</v>
      </c>
      <c r="CP5" s="69" t="s">
        <v>20</v>
      </c>
      <c r="CQ5" s="69">
        <v>93000</v>
      </c>
      <c r="CR5" s="69" t="s">
        <v>51</v>
      </c>
      <c r="CS5" s="69">
        <v>43452</v>
      </c>
      <c r="CT5" s="69" t="s">
        <v>49</v>
      </c>
      <c r="CU5" s="69" t="s">
        <v>8</v>
      </c>
      <c r="CV5" s="69" t="s">
        <v>50</v>
      </c>
      <c r="CW5" s="69">
        <v>9</v>
      </c>
      <c r="CX5" s="69" t="s">
        <v>20</v>
      </c>
      <c r="CY5" s="69">
        <v>93000</v>
      </c>
      <c r="CZ5" s="69" t="s">
        <v>51</v>
      </c>
      <c r="DA5" s="69">
        <v>43452</v>
      </c>
      <c r="DB5" s="69" t="s">
        <v>49</v>
      </c>
      <c r="DC5" s="69" t="s">
        <v>8</v>
      </c>
      <c r="DD5" s="69" t="s">
        <v>50</v>
      </c>
      <c r="DE5" s="69">
        <v>9</v>
      </c>
      <c r="DF5" s="69" t="s">
        <v>20</v>
      </c>
      <c r="DG5" s="69">
        <v>93000</v>
      </c>
      <c r="DH5" s="69" t="s">
        <v>51</v>
      </c>
      <c r="DI5" s="69">
        <v>43452</v>
      </c>
      <c r="DJ5" s="69" t="s">
        <v>49</v>
      </c>
      <c r="DK5" s="69" t="s">
        <v>8</v>
      </c>
      <c r="DL5" s="69" t="s">
        <v>50</v>
      </c>
      <c r="DM5" s="69">
        <v>9</v>
      </c>
      <c r="DN5" s="69" t="s">
        <v>20</v>
      </c>
      <c r="DO5" s="69">
        <v>93000</v>
      </c>
      <c r="DP5" s="69" t="s">
        <v>51</v>
      </c>
      <c r="DQ5" s="69">
        <v>43452</v>
      </c>
      <c r="DR5" s="69" t="s">
        <v>49</v>
      </c>
      <c r="DS5" s="69" t="s">
        <v>8</v>
      </c>
      <c r="DT5" s="69" t="s">
        <v>50</v>
      </c>
      <c r="DU5" s="69">
        <v>9</v>
      </c>
      <c r="DV5" s="69" t="s">
        <v>20</v>
      </c>
      <c r="DW5" s="69">
        <v>93000</v>
      </c>
      <c r="DX5" s="69" t="s">
        <v>51</v>
      </c>
      <c r="DY5" s="69">
        <v>43452</v>
      </c>
      <c r="DZ5" s="69" t="s">
        <v>49</v>
      </c>
      <c r="EA5" s="69" t="s">
        <v>8</v>
      </c>
      <c r="EB5" s="69" t="s">
        <v>50</v>
      </c>
      <c r="EC5" s="69">
        <v>9</v>
      </c>
      <c r="ED5" s="69" t="s">
        <v>20</v>
      </c>
      <c r="EE5" s="69">
        <v>93000</v>
      </c>
      <c r="EF5" s="69" t="s">
        <v>51</v>
      </c>
      <c r="EG5" s="69">
        <v>43452</v>
      </c>
      <c r="EH5" s="69" t="s">
        <v>49</v>
      </c>
      <c r="EI5" s="69" t="s">
        <v>8</v>
      </c>
      <c r="EJ5" s="69" t="s">
        <v>50</v>
      </c>
      <c r="EK5" s="69">
        <v>9</v>
      </c>
      <c r="EL5" s="69" t="s">
        <v>20</v>
      </c>
      <c r="EM5" s="69">
        <v>93000</v>
      </c>
      <c r="EN5" s="69" t="s">
        <v>51</v>
      </c>
      <c r="EO5" s="69">
        <v>43452</v>
      </c>
      <c r="EP5" s="69" t="s">
        <v>49</v>
      </c>
      <c r="EQ5" s="69" t="s">
        <v>8</v>
      </c>
      <c r="ER5" s="69" t="s">
        <v>50</v>
      </c>
      <c r="ES5" s="69">
        <v>9</v>
      </c>
      <c r="ET5" s="69" t="s">
        <v>20</v>
      </c>
      <c r="EU5" s="69">
        <v>93000</v>
      </c>
      <c r="EV5" s="69" t="s">
        <v>51</v>
      </c>
      <c r="EW5" s="69">
        <v>43452</v>
      </c>
      <c r="EX5" s="69" t="s">
        <v>49</v>
      </c>
      <c r="EY5" s="69" t="s">
        <v>8</v>
      </c>
      <c r="EZ5" s="69" t="s">
        <v>50</v>
      </c>
      <c r="FA5" s="69">
        <v>9</v>
      </c>
      <c r="FB5" s="69" t="s">
        <v>20</v>
      </c>
      <c r="FC5" s="69">
        <v>93000</v>
      </c>
      <c r="FD5" s="69" t="s">
        <v>51</v>
      </c>
      <c r="FE5" s="69">
        <v>43452</v>
      </c>
      <c r="FF5" s="69" t="s">
        <v>49</v>
      </c>
      <c r="FG5" s="69" t="s">
        <v>8</v>
      </c>
      <c r="FH5" s="69" t="s">
        <v>50</v>
      </c>
      <c r="FI5" s="69">
        <v>9</v>
      </c>
      <c r="FJ5" s="69" t="s">
        <v>20</v>
      </c>
      <c r="FK5" s="69">
        <v>93000</v>
      </c>
      <c r="FL5" s="69" t="s">
        <v>51</v>
      </c>
      <c r="FM5" s="69">
        <v>43452</v>
      </c>
      <c r="FN5" s="69" t="s">
        <v>49</v>
      </c>
      <c r="FO5" s="69" t="s">
        <v>8</v>
      </c>
      <c r="FP5" s="69" t="s">
        <v>50</v>
      </c>
      <c r="FQ5" s="69">
        <v>9</v>
      </c>
      <c r="FR5" s="69" t="s">
        <v>20</v>
      </c>
      <c r="FS5" s="69">
        <v>93000</v>
      </c>
      <c r="FT5" s="69" t="s">
        <v>51</v>
      </c>
      <c r="FU5" s="69">
        <v>43452</v>
      </c>
      <c r="FV5" s="69" t="s">
        <v>49</v>
      </c>
      <c r="FW5" s="69" t="s">
        <v>8</v>
      </c>
      <c r="FX5" s="69" t="s">
        <v>50</v>
      </c>
      <c r="FY5" s="69">
        <v>9</v>
      </c>
      <c r="FZ5" s="69" t="s">
        <v>20</v>
      </c>
      <c r="GA5" s="69">
        <v>93000</v>
      </c>
      <c r="GB5" s="69" t="s">
        <v>51</v>
      </c>
      <c r="GC5" s="69">
        <v>43452</v>
      </c>
      <c r="GD5" s="69" t="s">
        <v>49</v>
      </c>
      <c r="GE5" s="69" t="s">
        <v>8</v>
      </c>
      <c r="GF5" s="69" t="s">
        <v>50</v>
      </c>
      <c r="GG5" s="69">
        <v>9</v>
      </c>
      <c r="GH5" s="69" t="s">
        <v>20</v>
      </c>
      <c r="GI5" s="69">
        <v>93000</v>
      </c>
      <c r="GJ5" s="69" t="s">
        <v>51</v>
      </c>
      <c r="GK5" s="69">
        <v>43452</v>
      </c>
      <c r="GL5" s="69" t="s">
        <v>49</v>
      </c>
      <c r="GM5" s="69" t="s">
        <v>8</v>
      </c>
      <c r="GN5" s="69" t="s">
        <v>50</v>
      </c>
      <c r="GO5" s="69">
        <v>9</v>
      </c>
      <c r="GP5" s="69" t="s">
        <v>20</v>
      </c>
      <c r="GQ5" s="69">
        <v>93000</v>
      </c>
      <c r="GR5" s="69" t="s">
        <v>51</v>
      </c>
      <c r="GS5" s="69">
        <v>43452</v>
      </c>
      <c r="GT5" s="69" t="s">
        <v>49</v>
      </c>
      <c r="GU5" s="69" t="s">
        <v>8</v>
      </c>
      <c r="GV5" s="69" t="s">
        <v>50</v>
      </c>
      <c r="GW5" s="69">
        <v>9</v>
      </c>
      <c r="GX5" s="69" t="s">
        <v>20</v>
      </c>
      <c r="GY5" s="69">
        <v>93000</v>
      </c>
      <c r="GZ5" s="69" t="s">
        <v>51</v>
      </c>
      <c r="HA5" s="69">
        <v>43452</v>
      </c>
      <c r="HB5" s="69" t="s">
        <v>49</v>
      </c>
      <c r="HC5" s="69" t="s">
        <v>8</v>
      </c>
      <c r="HD5" s="69" t="s">
        <v>50</v>
      </c>
      <c r="HE5" s="69">
        <v>9</v>
      </c>
      <c r="HF5" s="69" t="s">
        <v>20</v>
      </c>
      <c r="HG5" s="69">
        <v>93000</v>
      </c>
      <c r="HH5" s="69" t="s">
        <v>51</v>
      </c>
      <c r="HI5" s="69">
        <v>43452</v>
      </c>
      <c r="HJ5" s="69" t="s">
        <v>49</v>
      </c>
      <c r="HK5" s="69" t="s">
        <v>8</v>
      </c>
      <c r="HL5" s="69" t="s">
        <v>50</v>
      </c>
      <c r="HM5" s="69">
        <v>9</v>
      </c>
      <c r="HN5" s="69" t="s">
        <v>20</v>
      </c>
      <c r="HO5" s="69">
        <v>93000</v>
      </c>
      <c r="HP5" s="69" t="s">
        <v>51</v>
      </c>
      <c r="HQ5" s="69">
        <v>43452</v>
      </c>
      <c r="HR5" s="69" t="s">
        <v>49</v>
      </c>
      <c r="HS5" s="69" t="s">
        <v>8</v>
      </c>
      <c r="HT5" s="69" t="s">
        <v>50</v>
      </c>
      <c r="HU5" s="69">
        <v>9</v>
      </c>
      <c r="HV5" s="69" t="s">
        <v>20</v>
      </c>
      <c r="HW5" s="69">
        <v>93000</v>
      </c>
      <c r="HX5" s="69" t="s">
        <v>51</v>
      </c>
      <c r="HY5" s="69">
        <v>43452</v>
      </c>
      <c r="HZ5" s="69" t="s">
        <v>49</v>
      </c>
      <c r="IA5" s="69" t="s">
        <v>8</v>
      </c>
      <c r="IB5" s="69" t="s">
        <v>50</v>
      </c>
      <c r="IC5" s="69">
        <v>9</v>
      </c>
      <c r="ID5" s="69" t="s">
        <v>20</v>
      </c>
      <c r="IE5" s="69">
        <v>93000</v>
      </c>
      <c r="IF5" s="69" t="s">
        <v>51</v>
      </c>
      <c r="IG5" s="69">
        <v>43452</v>
      </c>
      <c r="IH5" s="69" t="s">
        <v>49</v>
      </c>
      <c r="II5" s="69" t="s">
        <v>8</v>
      </c>
      <c r="IJ5" s="69" t="s">
        <v>50</v>
      </c>
      <c r="IK5" s="69">
        <v>9</v>
      </c>
      <c r="IL5" s="69" t="s">
        <v>20</v>
      </c>
      <c r="IM5" s="69">
        <v>93000</v>
      </c>
      <c r="IN5" s="69" t="s">
        <v>51</v>
      </c>
      <c r="IO5" s="69">
        <v>43452</v>
      </c>
      <c r="IP5" s="69" t="s">
        <v>49</v>
      </c>
      <c r="IQ5" s="69" t="s">
        <v>8</v>
      </c>
      <c r="IR5" s="69" t="s">
        <v>50</v>
      </c>
      <c r="IS5" s="69">
        <v>9</v>
      </c>
      <c r="IT5" s="69" t="s">
        <v>20</v>
      </c>
      <c r="IU5" s="69">
        <v>93000</v>
      </c>
      <c r="IV5" s="69" t="s">
        <v>51</v>
      </c>
    </row>
    <row r="6" spans="1:256" s="5" customFormat="1" ht="24" customHeight="1" thickBot="1" x14ac:dyDescent="0.2">
      <c r="A6" s="147">
        <v>42423</v>
      </c>
      <c r="B6" s="171" t="s">
        <v>98</v>
      </c>
      <c r="C6" s="172" t="s">
        <v>99</v>
      </c>
      <c r="D6" s="150" t="s">
        <v>103</v>
      </c>
      <c r="E6" s="134" t="s">
        <v>43</v>
      </c>
      <c r="F6" s="173" t="s">
        <v>101</v>
      </c>
      <c r="G6" s="174">
        <v>79000</v>
      </c>
      <c r="H6" s="175" t="s">
        <v>104</v>
      </c>
      <c r="I6" s="5">
        <v>43455</v>
      </c>
      <c r="J6" s="5" t="s">
        <v>49</v>
      </c>
      <c r="K6" s="5" t="s">
        <v>8</v>
      </c>
      <c r="L6" s="5" t="s">
        <v>52</v>
      </c>
      <c r="M6" s="5">
        <v>6</v>
      </c>
      <c r="N6" s="5" t="s">
        <v>20</v>
      </c>
      <c r="O6" s="5">
        <v>63000</v>
      </c>
      <c r="P6" s="5" t="s">
        <v>51</v>
      </c>
      <c r="Q6" s="5">
        <v>43455</v>
      </c>
      <c r="R6" s="5" t="s">
        <v>49</v>
      </c>
      <c r="S6" s="5" t="s">
        <v>8</v>
      </c>
      <c r="T6" s="5" t="s">
        <v>52</v>
      </c>
      <c r="U6" s="5">
        <v>6</v>
      </c>
      <c r="V6" s="5" t="s">
        <v>20</v>
      </c>
      <c r="W6" s="5">
        <v>63000</v>
      </c>
      <c r="X6" s="5" t="s">
        <v>51</v>
      </c>
      <c r="Y6" s="5">
        <v>43455</v>
      </c>
      <c r="Z6" s="5" t="s">
        <v>49</v>
      </c>
      <c r="AA6" s="5" t="s">
        <v>8</v>
      </c>
      <c r="AB6" s="5" t="s">
        <v>52</v>
      </c>
      <c r="AC6" s="5">
        <v>6</v>
      </c>
      <c r="AD6" s="5" t="s">
        <v>20</v>
      </c>
      <c r="AE6" s="5">
        <v>63000</v>
      </c>
      <c r="AF6" s="5" t="s">
        <v>51</v>
      </c>
      <c r="AG6" s="5">
        <v>43455</v>
      </c>
      <c r="AH6" s="5" t="s">
        <v>49</v>
      </c>
      <c r="AI6" s="5" t="s">
        <v>8</v>
      </c>
      <c r="AJ6" s="5" t="s">
        <v>52</v>
      </c>
      <c r="AK6" s="5">
        <v>6</v>
      </c>
      <c r="AL6" s="5" t="s">
        <v>20</v>
      </c>
      <c r="AM6" s="5">
        <v>63000</v>
      </c>
      <c r="AN6" s="5" t="s">
        <v>51</v>
      </c>
      <c r="AO6" s="5">
        <v>43455</v>
      </c>
      <c r="AP6" s="5" t="s">
        <v>49</v>
      </c>
      <c r="AQ6" s="5" t="s">
        <v>8</v>
      </c>
      <c r="AR6" s="5" t="s">
        <v>52</v>
      </c>
      <c r="AS6" s="5">
        <v>6</v>
      </c>
      <c r="AT6" s="5" t="s">
        <v>20</v>
      </c>
      <c r="AU6" s="5">
        <v>63000</v>
      </c>
      <c r="AV6" s="5" t="s">
        <v>51</v>
      </c>
      <c r="AW6" s="5">
        <v>43455</v>
      </c>
      <c r="AX6" s="5" t="s">
        <v>49</v>
      </c>
      <c r="AY6" s="5" t="s">
        <v>8</v>
      </c>
      <c r="AZ6" s="5" t="s">
        <v>52</v>
      </c>
      <c r="BA6" s="5">
        <v>6</v>
      </c>
      <c r="BB6" s="5" t="s">
        <v>20</v>
      </c>
      <c r="BC6" s="5">
        <v>63000</v>
      </c>
      <c r="BD6" s="5" t="s">
        <v>51</v>
      </c>
      <c r="BE6" s="5">
        <v>43455</v>
      </c>
      <c r="BF6" s="5" t="s">
        <v>49</v>
      </c>
      <c r="BG6" s="5" t="s">
        <v>8</v>
      </c>
      <c r="BH6" s="5" t="s">
        <v>52</v>
      </c>
      <c r="BI6" s="5">
        <v>6</v>
      </c>
      <c r="BJ6" s="5" t="s">
        <v>20</v>
      </c>
      <c r="BK6" s="5">
        <v>63000</v>
      </c>
      <c r="BL6" s="5" t="s">
        <v>51</v>
      </c>
      <c r="BM6" s="5">
        <v>43455</v>
      </c>
      <c r="BN6" s="5" t="s">
        <v>49</v>
      </c>
      <c r="BO6" s="5" t="s">
        <v>8</v>
      </c>
      <c r="BP6" s="5" t="s">
        <v>52</v>
      </c>
      <c r="BQ6" s="5">
        <v>6</v>
      </c>
      <c r="BR6" s="5" t="s">
        <v>20</v>
      </c>
      <c r="BS6" s="5">
        <v>63000</v>
      </c>
      <c r="BT6" s="5" t="s">
        <v>51</v>
      </c>
      <c r="BU6" s="5">
        <v>43455</v>
      </c>
      <c r="BV6" s="5" t="s">
        <v>49</v>
      </c>
      <c r="BW6" s="5" t="s">
        <v>8</v>
      </c>
      <c r="BX6" s="5" t="s">
        <v>52</v>
      </c>
      <c r="BY6" s="5">
        <v>6</v>
      </c>
      <c r="BZ6" s="5" t="s">
        <v>20</v>
      </c>
      <c r="CA6" s="5">
        <v>63000</v>
      </c>
      <c r="CB6" s="5" t="s">
        <v>51</v>
      </c>
      <c r="CC6" s="5">
        <v>43455</v>
      </c>
      <c r="CD6" s="5" t="s">
        <v>49</v>
      </c>
      <c r="CE6" s="5" t="s">
        <v>8</v>
      </c>
      <c r="CF6" s="5" t="s">
        <v>52</v>
      </c>
      <c r="CG6" s="5">
        <v>6</v>
      </c>
      <c r="CH6" s="5" t="s">
        <v>20</v>
      </c>
      <c r="CI6" s="5">
        <v>63000</v>
      </c>
      <c r="CJ6" s="5" t="s">
        <v>51</v>
      </c>
      <c r="CK6" s="5">
        <v>43455</v>
      </c>
      <c r="CL6" s="5" t="s">
        <v>49</v>
      </c>
      <c r="CM6" s="5" t="s">
        <v>8</v>
      </c>
      <c r="CN6" s="5" t="s">
        <v>52</v>
      </c>
      <c r="CO6" s="5">
        <v>6</v>
      </c>
      <c r="CP6" s="5" t="s">
        <v>20</v>
      </c>
      <c r="CQ6" s="5">
        <v>63000</v>
      </c>
      <c r="CR6" s="5" t="s">
        <v>51</v>
      </c>
      <c r="CS6" s="5">
        <v>43455</v>
      </c>
      <c r="CT6" s="5" t="s">
        <v>49</v>
      </c>
      <c r="CU6" s="5" t="s">
        <v>8</v>
      </c>
      <c r="CV6" s="5" t="s">
        <v>52</v>
      </c>
      <c r="CW6" s="5">
        <v>6</v>
      </c>
      <c r="CX6" s="5" t="s">
        <v>20</v>
      </c>
      <c r="CY6" s="5">
        <v>63000</v>
      </c>
      <c r="CZ6" s="5" t="s">
        <v>51</v>
      </c>
      <c r="DA6" s="5">
        <v>43455</v>
      </c>
      <c r="DB6" s="5" t="s">
        <v>49</v>
      </c>
      <c r="DC6" s="5" t="s">
        <v>8</v>
      </c>
      <c r="DD6" s="5" t="s">
        <v>52</v>
      </c>
      <c r="DE6" s="5">
        <v>6</v>
      </c>
      <c r="DF6" s="5" t="s">
        <v>20</v>
      </c>
      <c r="DG6" s="5">
        <v>63000</v>
      </c>
      <c r="DH6" s="5" t="s">
        <v>51</v>
      </c>
      <c r="DI6" s="5">
        <v>43455</v>
      </c>
      <c r="DJ6" s="5" t="s">
        <v>49</v>
      </c>
      <c r="DK6" s="5" t="s">
        <v>8</v>
      </c>
      <c r="DL6" s="5" t="s">
        <v>52</v>
      </c>
      <c r="DM6" s="5">
        <v>6</v>
      </c>
      <c r="DN6" s="5" t="s">
        <v>20</v>
      </c>
      <c r="DO6" s="5">
        <v>63000</v>
      </c>
      <c r="DP6" s="5" t="s">
        <v>51</v>
      </c>
      <c r="DQ6" s="5">
        <v>43455</v>
      </c>
      <c r="DR6" s="5" t="s">
        <v>49</v>
      </c>
      <c r="DS6" s="5" t="s">
        <v>8</v>
      </c>
      <c r="DT6" s="5" t="s">
        <v>52</v>
      </c>
      <c r="DU6" s="5">
        <v>6</v>
      </c>
      <c r="DV6" s="5" t="s">
        <v>20</v>
      </c>
      <c r="DW6" s="5">
        <v>63000</v>
      </c>
      <c r="DX6" s="5" t="s">
        <v>51</v>
      </c>
      <c r="DY6" s="5">
        <v>43455</v>
      </c>
      <c r="DZ6" s="5" t="s">
        <v>49</v>
      </c>
      <c r="EA6" s="5" t="s">
        <v>8</v>
      </c>
      <c r="EB6" s="5" t="s">
        <v>52</v>
      </c>
      <c r="EC6" s="5">
        <v>6</v>
      </c>
      <c r="ED6" s="5" t="s">
        <v>20</v>
      </c>
      <c r="EE6" s="5">
        <v>63000</v>
      </c>
      <c r="EF6" s="5" t="s">
        <v>51</v>
      </c>
      <c r="EG6" s="5">
        <v>43455</v>
      </c>
      <c r="EH6" s="5" t="s">
        <v>49</v>
      </c>
      <c r="EI6" s="5" t="s">
        <v>8</v>
      </c>
      <c r="EJ6" s="5" t="s">
        <v>52</v>
      </c>
      <c r="EK6" s="5">
        <v>6</v>
      </c>
      <c r="EL6" s="5" t="s">
        <v>20</v>
      </c>
      <c r="EM6" s="5">
        <v>63000</v>
      </c>
      <c r="EN6" s="5" t="s">
        <v>51</v>
      </c>
      <c r="EO6" s="5">
        <v>43455</v>
      </c>
      <c r="EP6" s="5" t="s">
        <v>49</v>
      </c>
      <c r="EQ6" s="5" t="s">
        <v>8</v>
      </c>
      <c r="ER6" s="5" t="s">
        <v>52</v>
      </c>
      <c r="ES6" s="5">
        <v>6</v>
      </c>
      <c r="ET6" s="5" t="s">
        <v>20</v>
      </c>
      <c r="EU6" s="5">
        <v>63000</v>
      </c>
      <c r="EV6" s="5" t="s">
        <v>51</v>
      </c>
      <c r="EW6" s="5">
        <v>43455</v>
      </c>
      <c r="EX6" s="5" t="s">
        <v>49</v>
      </c>
      <c r="EY6" s="5" t="s">
        <v>8</v>
      </c>
      <c r="EZ6" s="5" t="s">
        <v>52</v>
      </c>
      <c r="FA6" s="5">
        <v>6</v>
      </c>
      <c r="FB6" s="5" t="s">
        <v>20</v>
      </c>
      <c r="FC6" s="5">
        <v>63000</v>
      </c>
      <c r="FD6" s="5" t="s">
        <v>51</v>
      </c>
      <c r="FE6" s="5">
        <v>43455</v>
      </c>
      <c r="FF6" s="5" t="s">
        <v>49</v>
      </c>
      <c r="FG6" s="5" t="s">
        <v>8</v>
      </c>
      <c r="FH6" s="5" t="s">
        <v>52</v>
      </c>
      <c r="FI6" s="5">
        <v>6</v>
      </c>
      <c r="FJ6" s="5" t="s">
        <v>20</v>
      </c>
      <c r="FK6" s="5">
        <v>63000</v>
      </c>
      <c r="FL6" s="5" t="s">
        <v>51</v>
      </c>
      <c r="FM6" s="5">
        <v>43455</v>
      </c>
      <c r="FN6" s="5" t="s">
        <v>49</v>
      </c>
      <c r="FO6" s="5" t="s">
        <v>8</v>
      </c>
      <c r="FP6" s="5" t="s">
        <v>52</v>
      </c>
      <c r="FQ6" s="5">
        <v>6</v>
      </c>
      <c r="FR6" s="5" t="s">
        <v>20</v>
      </c>
      <c r="FS6" s="5">
        <v>63000</v>
      </c>
      <c r="FT6" s="5" t="s">
        <v>51</v>
      </c>
      <c r="FU6" s="5">
        <v>43455</v>
      </c>
      <c r="FV6" s="5" t="s">
        <v>49</v>
      </c>
      <c r="FW6" s="5" t="s">
        <v>8</v>
      </c>
      <c r="FX6" s="5" t="s">
        <v>52</v>
      </c>
      <c r="FY6" s="5">
        <v>6</v>
      </c>
      <c r="FZ6" s="5" t="s">
        <v>20</v>
      </c>
      <c r="GA6" s="5">
        <v>63000</v>
      </c>
      <c r="GB6" s="5" t="s">
        <v>51</v>
      </c>
      <c r="GC6" s="5">
        <v>43455</v>
      </c>
      <c r="GD6" s="5" t="s">
        <v>49</v>
      </c>
      <c r="GE6" s="5" t="s">
        <v>8</v>
      </c>
      <c r="GF6" s="5" t="s">
        <v>52</v>
      </c>
      <c r="GG6" s="5">
        <v>6</v>
      </c>
      <c r="GH6" s="5" t="s">
        <v>20</v>
      </c>
      <c r="GI6" s="5">
        <v>63000</v>
      </c>
      <c r="GJ6" s="5" t="s">
        <v>51</v>
      </c>
      <c r="GK6" s="5">
        <v>43455</v>
      </c>
      <c r="GL6" s="5" t="s">
        <v>49</v>
      </c>
      <c r="GM6" s="5" t="s">
        <v>8</v>
      </c>
      <c r="GN6" s="5" t="s">
        <v>52</v>
      </c>
      <c r="GO6" s="5">
        <v>6</v>
      </c>
      <c r="GP6" s="5" t="s">
        <v>20</v>
      </c>
      <c r="GQ6" s="5">
        <v>63000</v>
      </c>
      <c r="GR6" s="5" t="s">
        <v>51</v>
      </c>
      <c r="GS6" s="5">
        <v>43455</v>
      </c>
      <c r="GT6" s="5" t="s">
        <v>49</v>
      </c>
      <c r="GU6" s="5" t="s">
        <v>8</v>
      </c>
      <c r="GV6" s="5" t="s">
        <v>52</v>
      </c>
      <c r="GW6" s="5">
        <v>6</v>
      </c>
      <c r="GX6" s="5" t="s">
        <v>20</v>
      </c>
      <c r="GY6" s="5">
        <v>63000</v>
      </c>
      <c r="GZ6" s="5" t="s">
        <v>51</v>
      </c>
      <c r="HA6" s="5">
        <v>43455</v>
      </c>
      <c r="HB6" s="5" t="s">
        <v>49</v>
      </c>
      <c r="HC6" s="5" t="s">
        <v>8</v>
      </c>
      <c r="HD6" s="5" t="s">
        <v>52</v>
      </c>
      <c r="HE6" s="5">
        <v>6</v>
      </c>
      <c r="HF6" s="5" t="s">
        <v>20</v>
      </c>
      <c r="HG6" s="5">
        <v>63000</v>
      </c>
      <c r="HH6" s="5" t="s">
        <v>51</v>
      </c>
      <c r="HI6" s="5">
        <v>43455</v>
      </c>
      <c r="HJ6" s="5" t="s">
        <v>49</v>
      </c>
      <c r="HK6" s="5" t="s">
        <v>8</v>
      </c>
      <c r="HL6" s="5" t="s">
        <v>52</v>
      </c>
      <c r="HM6" s="5">
        <v>6</v>
      </c>
      <c r="HN6" s="5" t="s">
        <v>20</v>
      </c>
      <c r="HO6" s="5">
        <v>63000</v>
      </c>
      <c r="HP6" s="5" t="s">
        <v>51</v>
      </c>
      <c r="HQ6" s="5">
        <v>43455</v>
      </c>
      <c r="HR6" s="5" t="s">
        <v>49</v>
      </c>
      <c r="HS6" s="5" t="s">
        <v>8</v>
      </c>
      <c r="HT6" s="5" t="s">
        <v>52</v>
      </c>
      <c r="HU6" s="5">
        <v>6</v>
      </c>
      <c r="HV6" s="5" t="s">
        <v>20</v>
      </c>
      <c r="HW6" s="5">
        <v>63000</v>
      </c>
      <c r="HX6" s="5" t="s">
        <v>51</v>
      </c>
      <c r="HY6" s="5">
        <v>43455</v>
      </c>
      <c r="HZ6" s="5" t="s">
        <v>49</v>
      </c>
      <c r="IA6" s="5" t="s">
        <v>8</v>
      </c>
      <c r="IB6" s="5" t="s">
        <v>52</v>
      </c>
      <c r="IC6" s="5">
        <v>6</v>
      </c>
      <c r="ID6" s="5" t="s">
        <v>20</v>
      </c>
      <c r="IE6" s="5">
        <v>63000</v>
      </c>
      <c r="IF6" s="5" t="s">
        <v>51</v>
      </c>
      <c r="IG6" s="5">
        <v>43455</v>
      </c>
      <c r="IH6" s="5" t="s">
        <v>49</v>
      </c>
      <c r="II6" s="5" t="s">
        <v>8</v>
      </c>
      <c r="IJ6" s="5" t="s">
        <v>52</v>
      </c>
      <c r="IK6" s="5">
        <v>6</v>
      </c>
      <c r="IL6" s="5" t="s">
        <v>20</v>
      </c>
      <c r="IM6" s="5">
        <v>63000</v>
      </c>
      <c r="IN6" s="5" t="s">
        <v>51</v>
      </c>
      <c r="IO6" s="5">
        <v>43455</v>
      </c>
      <c r="IP6" s="5" t="s">
        <v>49</v>
      </c>
      <c r="IQ6" s="5" t="s">
        <v>8</v>
      </c>
      <c r="IR6" s="5" t="s">
        <v>52</v>
      </c>
      <c r="IS6" s="5">
        <v>6</v>
      </c>
      <c r="IT6" s="5" t="s">
        <v>20</v>
      </c>
      <c r="IU6" s="5">
        <v>63000</v>
      </c>
      <c r="IV6" s="5" t="s">
        <v>51</v>
      </c>
    </row>
    <row r="8" spans="1:256" ht="24.75" customHeight="1" x14ac:dyDescent="0.15"/>
    <row r="9" spans="1:256" ht="24.75" customHeight="1" x14ac:dyDescent="0.15"/>
    <row r="10" spans="1:256" ht="24.75" customHeight="1" x14ac:dyDescent="0.15"/>
    <row r="11" spans="1:256" ht="24.75" customHeight="1" x14ac:dyDescent="0.15"/>
    <row r="12" spans="1:256" ht="24.75" customHeight="1" x14ac:dyDescent="0.15"/>
    <row r="13" spans="1:256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selection activeCell="C9" sqref="C9"/>
    </sheetView>
  </sheetViews>
  <sheetFormatPr defaultRowHeight="13.5" x14ac:dyDescent="0.15"/>
  <cols>
    <col min="1" max="1" width="16.77734375" style="2" customWidth="1"/>
    <col min="2" max="2" width="37.441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777343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">
        <v>107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19</v>
      </c>
      <c r="B4" s="17"/>
      <c r="C4" s="24"/>
      <c r="D4" s="24"/>
      <c r="E4" s="24"/>
      <c r="F4" s="24"/>
      <c r="G4" s="22">
        <f>SUM(G5:G5)</f>
        <v>280000</v>
      </c>
      <c r="H4" s="61"/>
    </row>
    <row r="5" spans="1:9" s="4" customFormat="1" ht="25.5" customHeight="1" thickBot="1" x14ac:dyDescent="0.2">
      <c r="A5" s="92" t="s">
        <v>108</v>
      </c>
      <c r="B5" s="91" t="s">
        <v>109</v>
      </c>
      <c r="C5" s="152" t="s">
        <v>112</v>
      </c>
      <c r="D5" s="150" t="s">
        <v>110</v>
      </c>
      <c r="E5" s="120" t="s">
        <v>106</v>
      </c>
      <c r="F5" s="152" t="s">
        <v>113</v>
      </c>
      <c r="G5" s="123">
        <v>280000</v>
      </c>
      <c r="H5" s="121" t="s">
        <v>111</v>
      </c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  <row r="13" spans="1:9" ht="24.75" customHeight="1" x14ac:dyDescent="0.15"/>
    <row r="14" spans="1:9" ht="24.75" customHeight="1" x14ac:dyDescent="0.15"/>
    <row r="15" spans="1:9" ht="24.75" customHeight="1" x14ac:dyDescent="0.15"/>
    <row r="16" spans="1:9" ht="24.75" customHeight="1" x14ac:dyDescent="0.15"/>
    <row r="17" ht="24.75" customHeight="1" x14ac:dyDescent="0.15"/>
    <row r="1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80" zoomScaleNormal="80" workbookViewId="0">
      <selection activeCell="F13" sqref="F13"/>
    </sheetView>
  </sheetViews>
  <sheetFormatPr defaultRowHeight="13.5" x14ac:dyDescent="0.15"/>
  <cols>
    <col min="1" max="1" width="16.77734375" style="2" customWidth="1"/>
    <col min="2" max="2" width="37.441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77734375" style="2" customWidth="1"/>
    <col min="9" max="16384" width="8.88671875" style="2"/>
  </cols>
  <sheetData>
    <row r="1" spans="1:9" ht="39.75" customHeight="1" x14ac:dyDescent="0.15">
      <c r="A1" s="182" t="s">
        <v>114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">
        <v>115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19</v>
      </c>
      <c r="B4" s="17">
        <v>0</v>
      </c>
      <c r="C4" s="24"/>
      <c r="D4" s="24"/>
      <c r="E4" s="24"/>
      <c r="F4" s="24"/>
      <c r="G4" s="22">
        <f>SUM(G5:G98)</f>
        <v>0</v>
      </c>
      <c r="H4" s="61"/>
    </row>
    <row r="5" spans="1:9" s="4" customFormat="1" ht="25.5" customHeight="1" thickBot="1" x14ac:dyDescent="0.2">
      <c r="A5" s="176"/>
      <c r="B5" s="152" t="s">
        <v>116</v>
      </c>
      <c r="C5" s="177"/>
      <c r="D5" s="178"/>
      <c r="E5" s="179"/>
      <c r="F5" s="177"/>
      <c r="G5" s="180"/>
      <c r="H5" s="181"/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  <row r="13" spans="1:9" ht="24.75" customHeight="1" x14ac:dyDescent="0.15"/>
    <row r="14" spans="1:9" ht="24.75" customHeight="1" x14ac:dyDescent="0.15"/>
    <row r="15" spans="1:9" ht="24.75" customHeight="1" x14ac:dyDescent="0.15"/>
    <row r="16" spans="1:9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0" zoomScaleNormal="80" workbookViewId="0">
      <selection activeCell="D25" sqref="D25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8.77734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777343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7</v>
      </c>
      <c r="H3" s="20" t="s">
        <v>17</v>
      </c>
    </row>
    <row r="4" spans="1:9" s="4" customFormat="1" ht="24" customHeight="1" x14ac:dyDescent="0.15">
      <c r="A4" s="16" t="s">
        <v>9</v>
      </c>
      <c r="B4" s="17"/>
      <c r="C4" s="17"/>
      <c r="D4" s="17"/>
      <c r="E4" s="17"/>
      <c r="F4" s="17"/>
      <c r="G4" s="22">
        <f>SUBTOTAL(9,G5:G5)</f>
        <v>340000</v>
      </c>
      <c r="H4" s="21"/>
    </row>
    <row r="5" spans="1:9" s="5" customFormat="1" ht="24" customHeight="1" x14ac:dyDescent="0.15">
      <c r="A5" s="101">
        <v>43515</v>
      </c>
      <c r="B5" s="103" t="s">
        <v>63</v>
      </c>
      <c r="C5" s="102" t="s">
        <v>8</v>
      </c>
      <c r="D5" s="103" t="s">
        <v>64</v>
      </c>
      <c r="E5" s="104" t="s">
        <v>65</v>
      </c>
      <c r="F5" s="102" t="s">
        <v>46</v>
      </c>
      <c r="G5" s="106">
        <v>340000</v>
      </c>
      <c r="H5" s="105" t="s">
        <v>66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80" zoomScaleNormal="80" workbookViewId="0">
      <selection activeCell="D25" sqref="D25"/>
    </sheetView>
  </sheetViews>
  <sheetFormatPr defaultRowHeight="13.5" x14ac:dyDescent="0.15"/>
  <cols>
    <col min="1" max="1" width="16.77734375" style="2" customWidth="1"/>
    <col min="2" max="2" width="37.66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6.21875" style="2" customWidth="1"/>
    <col min="8" max="8" width="56.218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52" t="s">
        <v>7</v>
      </c>
      <c r="H3" s="20" t="s">
        <v>6</v>
      </c>
    </row>
    <row r="4" spans="1:9" s="4" customFormat="1" ht="24.75" customHeight="1" x14ac:dyDescent="0.15">
      <c r="A4" s="39" t="s">
        <v>9</v>
      </c>
      <c r="B4" s="40"/>
      <c r="C4" s="40"/>
      <c r="D4" s="40"/>
      <c r="E4" s="40"/>
      <c r="F4" s="40"/>
      <c r="G4" s="41">
        <f>SUM(G5:G7)</f>
        <v>652800</v>
      </c>
      <c r="H4" s="42"/>
      <c r="I4" s="15"/>
    </row>
    <row r="5" spans="1:9" s="5" customFormat="1" ht="24" customHeight="1" x14ac:dyDescent="0.15">
      <c r="A5" s="109">
        <v>43497</v>
      </c>
      <c r="B5" s="100" t="s">
        <v>67</v>
      </c>
      <c r="C5" s="110" t="s">
        <v>68</v>
      </c>
      <c r="D5" s="108" t="s">
        <v>69</v>
      </c>
      <c r="E5" s="111" t="s">
        <v>70</v>
      </c>
      <c r="F5" s="112" t="s">
        <v>45</v>
      </c>
      <c r="G5" s="122">
        <v>316800</v>
      </c>
      <c r="H5" s="113" t="s">
        <v>71</v>
      </c>
    </row>
    <row r="6" spans="1:9" s="5" customFormat="1" ht="24" customHeight="1" x14ac:dyDescent="0.15">
      <c r="A6" s="117">
        <v>43511</v>
      </c>
      <c r="B6" s="100" t="s">
        <v>72</v>
      </c>
      <c r="C6" s="112" t="s">
        <v>44</v>
      </c>
      <c r="D6" s="116" t="s">
        <v>73</v>
      </c>
      <c r="E6" s="118" t="s">
        <v>39</v>
      </c>
      <c r="F6" s="112" t="s">
        <v>45</v>
      </c>
      <c r="G6" s="122">
        <v>120000</v>
      </c>
      <c r="H6" s="119" t="s">
        <v>74</v>
      </c>
    </row>
    <row r="7" spans="1:9" s="5" customFormat="1" ht="24" customHeight="1" thickBot="1" x14ac:dyDescent="0.2">
      <c r="A7" s="114">
        <v>43522</v>
      </c>
      <c r="B7" s="99" t="s">
        <v>75</v>
      </c>
      <c r="C7" s="115" t="s">
        <v>44</v>
      </c>
      <c r="D7" s="107" t="s">
        <v>76</v>
      </c>
      <c r="E7" s="120" t="s">
        <v>77</v>
      </c>
      <c r="F7" s="115" t="s">
        <v>45</v>
      </c>
      <c r="G7" s="123">
        <v>216000</v>
      </c>
      <c r="H7" s="121" t="s">
        <v>78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5.5546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61" style="3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7"/>
      <c r="I2" s="6"/>
    </row>
    <row r="3" spans="1:9" s="4" customFormat="1" ht="24.75" customHeight="1" x14ac:dyDescent="0.1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7</v>
      </c>
      <c r="H3" s="32" t="s">
        <v>6</v>
      </c>
    </row>
    <row r="4" spans="1:9" s="4" customFormat="1" ht="24" customHeight="1" x14ac:dyDescent="0.15">
      <c r="A4" s="33" t="s">
        <v>9</v>
      </c>
      <c r="B4" s="34"/>
      <c r="C4" s="34"/>
      <c r="D4" s="34"/>
      <c r="E4" s="34"/>
      <c r="F4" s="34"/>
      <c r="G4" s="35">
        <f>SUM(G5:G5)</f>
        <v>163000</v>
      </c>
      <c r="H4" s="36"/>
      <c r="I4" s="15"/>
    </row>
    <row r="5" spans="1:9" s="63" customFormat="1" ht="24" customHeight="1" thickBot="1" x14ac:dyDescent="0.2">
      <c r="A5" s="124">
        <v>43514</v>
      </c>
      <c r="B5" s="128" t="s">
        <v>37</v>
      </c>
      <c r="C5" s="129" t="s">
        <v>8</v>
      </c>
      <c r="D5" s="125" t="s">
        <v>30</v>
      </c>
      <c r="E5" s="127">
        <v>10</v>
      </c>
      <c r="F5" s="126" t="s">
        <v>20</v>
      </c>
      <c r="G5" s="130">
        <v>163000</v>
      </c>
      <c r="H5" s="131" t="s">
        <v>79</v>
      </c>
      <c r="I5" s="62"/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8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</row>
    <row r="2" spans="1:8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</row>
    <row r="3" spans="1:8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4" customFormat="1" ht="24.75" customHeight="1" x14ac:dyDescent="0.15">
      <c r="A4" s="39" t="s">
        <v>9</v>
      </c>
      <c r="B4" s="40"/>
      <c r="C4" s="40"/>
      <c r="D4" s="40"/>
      <c r="E4" s="40"/>
      <c r="F4" s="40"/>
      <c r="G4" s="41">
        <f>SUM(G5:G6)</f>
        <v>200000</v>
      </c>
      <c r="H4" s="42"/>
    </row>
    <row r="5" spans="1:8" s="4" customFormat="1" ht="24.75" customHeight="1" x14ac:dyDescent="0.15">
      <c r="A5" s="138">
        <v>43497</v>
      </c>
      <c r="B5" s="133" t="s">
        <v>80</v>
      </c>
      <c r="C5" s="135" t="s">
        <v>81</v>
      </c>
      <c r="D5" s="135" t="s">
        <v>36</v>
      </c>
      <c r="E5" s="135" t="s">
        <v>35</v>
      </c>
      <c r="F5" s="135" t="s">
        <v>82</v>
      </c>
      <c r="G5" s="136">
        <v>125000</v>
      </c>
      <c r="H5" s="137" t="s">
        <v>83</v>
      </c>
    </row>
    <row r="6" spans="1:8" s="4" customFormat="1" ht="24.75" customHeight="1" x14ac:dyDescent="0.15">
      <c r="A6" s="138">
        <v>43514</v>
      </c>
      <c r="B6" s="132" t="s">
        <v>21</v>
      </c>
      <c r="C6" s="135" t="s">
        <v>81</v>
      </c>
      <c r="D6" s="135" t="s">
        <v>84</v>
      </c>
      <c r="E6" s="135" t="s">
        <v>58</v>
      </c>
      <c r="F6" s="135" t="s">
        <v>82</v>
      </c>
      <c r="G6" s="136">
        <v>75000</v>
      </c>
      <c r="H6" s="137" t="s">
        <v>85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109375" style="3" customWidth="1"/>
    <col min="9" max="16384" width="8.88671875" style="2"/>
  </cols>
  <sheetData>
    <row r="1" spans="1:8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</row>
    <row r="2" spans="1:8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7"/>
    </row>
    <row r="3" spans="1:8" s="13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14" customFormat="1" ht="24.75" customHeight="1" x14ac:dyDescent="0.15">
      <c r="A4" s="16" t="s">
        <v>19</v>
      </c>
      <c r="B4" s="17"/>
      <c r="C4" s="17"/>
      <c r="D4" s="17"/>
      <c r="E4" s="17"/>
      <c r="F4" s="17"/>
      <c r="G4" s="22">
        <f>SUM(G5:G8)</f>
        <v>0</v>
      </c>
      <c r="H4" s="27"/>
    </row>
    <row r="5" spans="1:8" s="66" customFormat="1" ht="24.75" customHeight="1" x14ac:dyDescent="0.15">
      <c r="A5" s="80"/>
      <c r="B5" s="78" t="s">
        <v>86</v>
      </c>
      <c r="C5" s="78"/>
      <c r="D5" s="78"/>
      <c r="E5" s="78"/>
      <c r="F5" s="78"/>
      <c r="G5" s="82"/>
      <c r="H5" s="79"/>
    </row>
    <row r="6" spans="1:8" s="66" customFormat="1" ht="24.75" customHeight="1" x14ac:dyDescent="0.15">
      <c r="A6" s="76"/>
      <c r="B6" s="77"/>
      <c r="C6" s="77"/>
      <c r="D6" s="77"/>
      <c r="E6" s="77"/>
      <c r="F6" s="77"/>
      <c r="G6" s="81"/>
      <c r="H6" s="75"/>
    </row>
    <row r="7" spans="1:8" s="66" customFormat="1" ht="24.75" customHeight="1" x14ac:dyDescent="0.15">
      <c r="A7" s="67"/>
      <c r="B7" s="37"/>
      <c r="C7" s="37"/>
      <c r="D7" s="37"/>
      <c r="E7" s="37"/>
      <c r="F7" s="37"/>
      <c r="G7" s="68"/>
      <c r="H7" s="65"/>
    </row>
    <row r="8" spans="1:8" s="43" customFormat="1" ht="24" customHeight="1" thickBot="1" x14ac:dyDescent="0.2">
      <c r="A8" s="48"/>
      <c r="B8" s="49"/>
      <c r="C8" s="50"/>
      <c r="D8" s="49"/>
      <c r="E8" s="51"/>
      <c r="F8" s="50"/>
      <c r="G8" s="54"/>
      <c r="H8" s="55"/>
    </row>
    <row r="9" spans="1:8" ht="24.75" customHeight="1" x14ac:dyDescent="0.15"/>
    <row r="10" spans="1:8" ht="24.75" customHeight="1" x14ac:dyDescent="0.15"/>
    <row r="11" spans="1:8" ht="24.75" customHeight="1" x14ac:dyDescent="0.15"/>
    <row r="12" spans="1: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3" customWidth="1"/>
    <col min="9" max="16384" width="8.88671875" style="2"/>
  </cols>
  <sheetData>
    <row r="1" spans="1:9" ht="39.75" customHeight="1" x14ac:dyDescent="0.15">
      <c r="A1" s="183" t="s">
        <v>18</v>
      </c>
      <c r="B1" s="183"/>
      <c r="C1" s="183"/>
      <c r="D1" s="183"/>
      <c r="E1" s="183"/>
      <c r="F1" s="183"/>
      <c r="G1" s="183"/>
      <c r="H1" s="183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7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4" customHeight="1" x14ac:dyDescent="0.15">
      <c r="A4" s="16" t="s">
        <v>9</v>
      </c>
      <c r="B4" s="17"/>
      <c r="C4" s="17"/>
      <c r="D4" s="17"/>
      <c r="E4" s="17"/>
      <c r="F4" s="17"/>
      <c r="G4" s="25">
        <f>SUM(G5:G9)</f>
        <v>591100</v>
      </c>
      <c r="H4" s="27"/>
    </row>
    <row r="5" spans="1:9" s="5" customFormat="1" ht="24" customHeight="1" x14ac:dyDescent="0.15">
      <c r="A5" s="139">
        <v>43506</v>
      </c>
      <c r="B5" s="142" t="s">
        <v>21</v>
      </c>
      <c r="C5" s="142" t="s">
        <v>33</v>
      </c>
      <c r="D5" s="142" t="s">
        <v>30</v>
      </c>
      <c r="E5" s="144">
        <v>8</v>
      </c>
      <c r="F5" s="140" t="s">
        <v>48</v>
      </c>
      <c r="G5" s="145">
        <v>280000</v>
      </c>
      <c r="H5" s="146" t="s">
        <v>87</v>
      </c>
    </row>
    <row r="6" spans="1:9" s="5" customFormat="1" ht="24" customHeight="1" x14ac:dyDescent="0.15">
      <c r="A6" s="139">
        <v>43507</v>
      </c>
      <c r="B6" s="143" t="s">
        <v>53</v>
      </c>
      <c r="C6" s="141" t="s">
        <v>8</v>
      </c>
      <c r="D6" s="141" t="s">
        <v>34</v>
      </c>
      <c r="E6" s="144">
        <v>4</v>
      </c>
      <c r="F6" s="140" t="s">
        <v>20</v>
      </c>
      <c r="G6" s="145">
        <v>30000</v>
      </c>
      <c r="H6" s="146" t="s">
        <v>53</v>
      </c>
    </row>
    <row r="7" spans="1:9" s="5" customFormat="1" ht="24" customHeight="1" x14ac:dyDescent="0.15">
      <c r="A7" s="139">
        <v>43522</v>
      </c>
      <c r="B7" s="141" t="s">
        <v>32</v>
      </c>
      <c r="C7" s="141" t="s">
        <v>33</v>
      </c>
      <c r="D7" s="141" t="s">
        <v>40</v>
      </c>
      <c r="E7" s="140" t="s">
        <v>41</v>
      </c>
      <c r="F7" s="140" t="s">
        <v>20</v>
      </c>
      <c r="G7" s="145">
        <v>74100</v>
      </c>
      <c r="H7" s="146" t="s">
        <v>88</v>
      </c>
    </row>
    <row r="8" spans="1:9" s="5" customFormat="1" ht="24" customHeight="1" x14ac:dyDescent="0.15">
      <c r="A8" s="139">
        <v>43523</v>
      </c>
      <c r="B8" s="143" t="s">
        <v>53</v>
      </c>
      <c r="C8" s="141" t="s">
        <v>8</v>
      </c>
      <c r="D8" s="141" t="s">
        <v>34</v>
      </c>
      <c r="E8" s="144">
        <v>5</v>
      </c>
      <c r="F8" s="140" t="s">
        <v>20</v>
      </c>
      <c r="G8" s="145">
        <v>30000</v>
      </c>
      <c r="H8" s="146" t="s">
        <v>53</v>
      </c>
    </row>
    <row r="9" spans="1:9" s="5" customFormat="1" ht="24" customHeight="1" x14ac:dyDescent="0.15">
      <c r="A9" s="139">
        <v>43524</v>
      </c>
      <c r="B9" s="141" t="s">
        <v>55</v>
      </c>
      <c r="C9" s="141" t="s">
        <v>8</v>
      </c>
      <c r="D9" s="142" t="s">
        <v>30</v>
      </c>
      <c r="E9" s="144">
        <v>6</v>
      </c>
      <c r="F9" s="140" t="s">
        <v>20</v>
      </c>
      <c r="G9" s="145">
        <v>177000</v>
      </c>
      <c r="H9" s="146" t="s">
        <v>89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9</v>
      </c>
      <c r="B4" s="17"/>
      <c r="C4" s="17"/>
      <c r="D4" s="17"/>
      <c r="E4" s="17"/>
      <c r="F4" s="17"/>
      <c r="G4" s="22">
        <f>SUM(G5:G5)</f>
        <v>154500</v>
      </c>
      <c r="H4" s="27"/>
    </row>
    <row r="5" spans="1:9" s="69" customFormat="1" ht="25.5" customHeight="1" thickBot="1" x14ac:dyDescent="0.2">
      <c r="A5" s="153">
        <v>43514</v>
      </c>
      <c r="B5" s="152" t="s">
        <v>38</v>
      </c>
      <c r="C5" s="152" t="s">
        <v>8</v>
      </c>
      <c r="D5" s="152" t="s">
        <v>90</v>
      </c>
      <c r="E5" s="152" t="s">
        <v>42</v>
      </c>
      <c r="F5" s="152" t="s">
        <v>46</v>
      </c>
      <c r="G5" s="154">
        <v>154500</v>
      </c>
      <c r="H5" s="155" t="s">
        <v>91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0" zoomScaleNormal="80" workbookViewId="0">
      <selection activeCell="D12" sqref="D12"/>
    </sheetView>
  </sheetViews>
  <sheetFormatPr defaultRowHeight="13.5" x14ac:dyDescent="0.15"/>
  <cols>
    <col min="1" max="1" width="14.77734375" style="2" customWidth="1"/>
    <col min="2" max="2" width="39.21875" style="2" customWidth="1"/>
    <col min="3" max="3" width="9.88671875" style="3" customWidth="1"/>
    <col min="4" max="4" width="17.5546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6.109375" style="2" customWidth="1"/>
    <col min="9" max="16384" width="8.88671875" style="2"/>
  </cols>
  <sheetData>
    <row r="1" spans="1:9" ht="39.7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22</v>
      </c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9" t="s">
        <v>28</v>
      </c>
      <c r="H3" s="20" t="s">
        <v>29</v>
      </c>
    </row>
    <row r="4" spans="1:9" s="4" customFormat="1" ht="20.25" customHeight="1" x14ac:dyDescent="0.15">
      <c r="A4" s="39" t="s">
        <v>9</v>
      </c>
      <c r="B4" s="40"/>
      <c r="C4" s="40"/>
      <c r="D4" s="40"/>
      <c r="E4" s="40"/>
      <c r="F4" s="40"/>
      <c r="G4" s="41">
        <f>SUM(G5:G46)</f>
        <v>163000</v>
      </c>
      <c r="H4" s="42"/>
      <c r="I4" s="15"/>
    </row>
    <row r="5" spans="1:9" s="5" customFormat="1" ht="24" customHeight="1" x14ac:dyDescent="0.15">
      <c r="A5" s="158">
        <v>43516</v>
      </c>
      <c r="B5" s="165" t="s">
        <v>92</v>
      </c>
      <c r="C5" s="156" t="s">
        <v>8</v>
      </c>
      <c r="D5" s="156" t="s">
        <v>47</v>
      </c>
      <c r="E5" s="156" t="s">
        <v>42</v>
      </c>
      <c r="F5" s="156" t="s">
        <v>20</v>
      </c>
      <c r="G5" s="157">
        <v>108000</v>
      </c>
      <c r="H5" s="159" t="s">
        <v>93</v>
      </c>
    </row>
    <row r="6" spans="1:9" s="5" customFormat="1" ht="24" customHeight="1" thickBot="1" x14ac:dyDescent="0.2">
      <c r="A6" s="160">
        <v>43524</v>
      </c>
      <c r="B6" s="161" t="s">
        <v>94</v>
      </c>
      <c r="C6" s="164" t="s">
        <v>8</v>
      </c>
      <c r="D6" s="164" t="s">
        <v>95</v>
      </c>
      <c r="E6" s="164" t="s">
        <v>35</v>
      </c>
      <c r="F6" s="164" t="s">
        <v>20</v>
      </c>
      <c r="G6" s="162">
        <v>55000</v>
      </c>
      <c r="H6" s="163" t="s">
        <v>96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</vt:i4>
      </vt:variant>
    </vt:vector>
  </HeadingPairs>
  <TitlesOfParts>
    <vt:vector size="14" baseType="lpstr">
      <vt:lpstr>기획감사실</vt:lpstr>
      <vt:lpstr>자치행정과(국장포함)</vt:lpstr>
      <vt:lpstr>주민복지과</vt:lpstr>
      <vt:lpstr>문화관광과</vt:lpstr>
      <vt:lpstr>재무과</vt:lpstr>
      <vt:lpstr>종합민원과</vt:lpstr>
      <vt:lpstr>경제과(국장포함)</vt:lpstr>
      <vt:lpstr>안전건설과</vt:lpstr>
      <vt:lpstr>허가처리과</vt:lpstr>
      <vt:lpstr>환경과</vt:lpstr>
      <vt:lpstr>산림녹지과</vt:lpstr>
      <vt:lpstr>도시교통과</vt:lpstr>
      <vt:lpstr>도시교통과 (9월)</vt:lpstr>
      <vt:lpstr>기획감사실!Print_Area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전유연</cp:lastModifiedBy>
  <cp:lastPrinted>2013-09-30T00:54:51Z</cp:lastPrinted>
  <dcterms:created xsi:type="dcterms:W3CDTF">2011-07-26T08:31:43Z</dcterms:created>
  <dcterms:modified xsi:type="dcterms:W3CDTF">2019-10-01T00:55:43Z</dcterms:modified>
</cp:coreProperties>
</file>