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. 3. 1.(최은송)\2. 회계\업무추진비\"/>
    </mc:Choice>
  </mc:AlternateContent>
  <bookViews>
    <workbookView xWindow="0" yWindow="0" windowWidth="19200" windowHeight="11550"/>
  </bookViews>
  <sheets>
    <sheet name="경제개발국장" sheetId="1" r:id="rId1"/>
    <sheet name="경제과장" sheetId="2" r:id="rId2"/>
  </sheets>
  <definedNames>
    <definedName name="_xlnm._FilterDatabase" localSheetId="0" hidden="1">경제개발국장!$A$4:$K$4</definedName>
    <definedName name="_xlnm._FilterDatabase" localSheetId="1" hidden="1">경제과장!$B$3:$K$9</definedName>
    <definedName name="_xlnm.Print_Area" localSheetId="0">경제개발국장!$A$1:$H$12</definedName>
    <definedName name="_xlnm.Print_Area" localSheetId="1">경제과장!$A$1:$H$9</definedName>
    <definedName name="_xlnm.Print_Titles" localSheetId="0">경제개발국장!$3:$3</definedName>
    <definedName name="_xlnm.Print_Titles" localSheetId="1">경제과장!$3:$3</definedName>
  </definedNames>
  <calcPr calcId="152511"/>
</workbook>
</file>

<file path=xl/calcChain.xml><?xml version="1.0" encoding="utf-8"?>
<calcChain xmlns="http://schemas.openxmlformats.org/spreadsheetml/2006/main">
  <c r="E4" i="1" l="1"/>
  <c r="F4" i="2" l="1"/>
  <c r="E4" i="2"/>
  <c r="F4" i="1" l="1"/>
</calcChain>
</file>

<file path=xl/comments1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3" authorId="0" shapeId="0">
      <text>
        <r>
          <rPr>
            <sz val="12"/>
            <color indexed="81"/>
            <rFont val="돋움"/>
            <family val="3"/>
            <charset val="129"/>
          </rPr>
          <t>일자와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시간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>
      <text>
        <r>
          <rPr>
            <sz val="12"/>
            <color indexed="81"/>
            <rFont val="돋움"/>
            <family val="3"/>
            <charset val="129"/>
          </rPr>
          <t>사용자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>
      <text>
        <r>
          <rPr>
            <sz val="12"/>
            <color indexed="81"/>
            <rFont val="돋움"/>
            <family val="3"/>
            <charset val="129"/>
          </rPr>
          <t>원단위작성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<sst xmlns="http://schemas.openxmlformats.org/spreadsheetml/2006/main" count="102" uniqueCount="54">
  <si>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</si>
  <si>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</si>
  <si>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</si>
  <si>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</si>
  <si>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</si>
  <si>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</si>
  <si>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</si>
  <si>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</si>
  <si>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</si>
  <si>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</si>
  <si>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시책</t>
    <phoneticPr fontId="2" type="noConversion"/>
  </si>
  <si>
    <t>기관</t>
    <phoneticPr fontId="2" type="noConversion"/>
  </si>
  <si>
    <t>신용카드</t>
    <phoneticPr fontId="2" type="noConversion"/>
  </si>
  <si>
    <t>경제과장 업무추진비 집행내역</t>
    <phoneticPr fontId="2" type="noConversion"/>
  </si>
  <si>
    <t>경제개발국 업무추진 협조 관계자 식사 제공</t>
  </si>
  <si>
    <t>경제개발국장</t>
    <phoneticPr fontId="2" type="noConversion"/>
  </si>
  <si>
    <t>경제개발국장 업무추진비 집행내역</t>
    <phoneticPr fontId="2" type="noConversion"/>
  </si>
  <si>
    <t>경제과장</t>
    <phoneticPr fontId="2" type="noConversion"/>
  </si>
  <si>
    <t>경제과 업무추진 협조 관계자 식사 제공</t>
  </si>
  <si>
    <t>경제개발국 소속 직원 업무추진 격려 식사 제공</t>
  </si>
  <si>
    <t>시책</t>
    <phoneticPr fontId="2" type="noConversion"/>
  </si>
  <si>
    <t>기관</t>
    <phoneticPr fontId="2" type="noConversion"/>
  </si>
  <si>
    <t>신용카드</t>
    <phoneticPr fontId="2" type="noConversion"/>
  </si>
  <si>
    <t>[2021년 5월]</t>
    <phoneticPr fontId="2" type="noConversion"/>
  </si>
  <si>
    <t>지선생쌈촌</t>
  </si>
  <si>
    <t>달임이네집</t>
  </si>
  <si>
    <t>경성만두요리전문점</t>
  </si>
  <si>
    <t>옥천특산물가공및판매</t>
  </si>
  <si>
    <t>진짜우리집</t>
  </si>
  <si>
    <t>소속 직원 업무추진 격려 식사 제공</t>
  </si>
  <si>
    <t>대청마루정육외 1</t>
  </si>
  <si>
    <t>골목쌈밥</t>
  </si>
  <si>
    <t>초롱식당</t>
  </si>
  <si>
    <t>뿌리영양탕</t>
  </si>
  <si>
    <t>용청식당</t>
  </si>
  <si>
    <t>샛터해장국</t>
  </si>
  <si>
    <t>기관</t>
    <phoneticPr fontId="2" type="noConversion"/>
  </si>
  <si>
    <t>시책</t>
    <phoneticPr fontId="2" type="noConversion"/>
  </si>
  <si>
    <t>대궐식당</t>
  </si>
  <si>
    <t>현금영수증</t>
    <phoneticPr fontId="2" type="noConversion"/>
  </si>
  <si>
    <t>2021-05-10
18:16 / 20:12</t>
    <phoneticPr fontId="2" type="noConversion"/>
  </si>
  <si>
    <t>옥천에서 두번째 맛있</t>
    <phoneticPr fontId="2" type="noConversion"/>
  </si>
  <si>
    <t>2021-05-12
12:34</t>
    <phoneticPr fontId="2" type="noConversion"/>
  </si>
  <si>
    <t>2021-05-13
20:06</t>
    <phoneticPr fontId="2" type="noConversion"/>
  </si>
  <si>
    <t>2021-05-14
12:18</t>
    <phoneticPr fontId="2" type="noConversion"/>
  </si>
  <si>
    <t>2021-05-17
12:21</t>
    <phoneticPr fontId="2" type="noConversion"/>
  </si>
  <si>
    <t>2021-05-18
12:09</t>
    <phoneticPr fontId="2" type="noConversion"/>
  </si>
  <si>
    <t>2021-05-21
12:32</t>
    <phoneticPr fontId="2" type="noConversion"/>
  </si>
  <si>
    <t>2021-05-21
20:57</t>
    <phoneticPr fontId="2" type="noConversion"/>
  </si>
  <si>
    <t>2021-05-10
12:42</t>
    <phoneticPr fontId="2" type="noConversion"/>
  </si>
  <si>
    <t>2021-05-18
20:04</t>
    <phoneticPr fontId="2" type="noConversion"/>
  </si>
  <si>
    <t>2021-05-25
19:21</t>
    <phoneticPr fontId="2" type="noConversion"/>
  </si>
  <si>
    <t>2021-05-24
12:42</t>
    <phoneticPr fontId="2" type="noConversion"/>
  </si>
  <si>
    <t>2021-05-31
12:03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</si>
</sst>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  <font>
      <sz val="14"/>
      <name val="맑은고딕"/>
      <family val="3"/>
      <charset val="129"/>
    </font>
    <font>
      <sz val="14"/>
      <color theme="1"/>
      <name val="맑은 고딕"/>
      <family val="3"/>
      <charset val="129"/>
      <scheme val="major"/>
    </font>
    <font>
      <sz val="14"/>
      <color theme="1"/>
      <name val="맑은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41" fontId="11" fillId="2" borderId="1" xfId="1" applyFont="1" applyFill="1" applyBorder="1" applyAlignment="1">
      <alignment horizontal="right" vertical="center" shrinkToFit="1"/>
    </xf>
    <xf numFmtId="0" fontId="17" fillId="0" borderId="0" xfId="0" applyFont="1" applyFill="1" applyAlignment="1">
      <alignment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left" vertical="center" wrapText="1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center" vertical="center" wrapText="1" shrinkToFit="1"/>
    </xf>
    <xf numFmtId="0" fontId="21" fillId="3" borderId="3" xfId="0" applyFont="1" applyFill="1" applyBorder="1" applyAlignment="1">
      <alignment horizontal="center" vertical="center" shrinkToFit="1"/>
    </xf>
    <xf numFmtId="41" fontId="11" fillId="2" borderId="3" xfId="1" applyFont="1" applyFill="1" applyBorder="1" applyAlignment="1">
      <alignment horizontal="right" vertical="center" shrinkToFit="1"/>
    </xf>
    <xf numFmtId="41" fontId="22" fillId="0" borderId="3" xfId="0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 shrinkToFit="1"/>
    </xf>
    <xf numFmtId="14" fontId="15" fillId="0" borderId="12" xfId="2" applyNumberFormat="1" applyFont="1" applyFill="1" applyBorder="1" applyAlignment="1">
      <alignment horizontal="center" vertical="center" wrapText="1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14" fontId="14" fillId="0" borderId="15" xfId="2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12"/>
  <sheetViews>
    <sheetView tabSelected="1" view="pageBreakPreview" zoomScale="70" zoomScaleNormal="85" zoomScaleSheetLayoutView="70" workbookViewId="0">
      <pane xSplit="2" ySplit="4" topLeftCell="C5" activePane="bottomRight" state="frozen"/>
      <selection activeCell="C19" sqref="C19"/>
      <selection pane="topRight" activeCell="C19" sqref="C19"/>
      <selection pane="bottomLeft" activeCell="C19" sqref="C19"/>
      <selection pane="bottomRight" activeCell="D8" sqref="D8"/>
    </sheetView>
  </sheetViews>
  <sheetFormatPr defaultRowHeight="17.25"/>
  <cols>
    <col min="1" max="1" width="14.88671875" style="7" bestFit="1" customWidth="1"/>
    <col min="2" max="2" width="15.33203125" style="7" customWidth="1"/>
    <col min="3" max="3" width="27.77734375" style="15" customWidth="1"/>
    <col min="4" max="4" width="45.664062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51" t="s">
        <v>16</v>
      </c>
      <c r="B1" s="51"/>
      <c r="C1" s="51"/>
      <c r="D1" s="51"/>
      <c r="E1" s="51"/>
      <c r="F1" s="51"/>
      <c r="G1" s="51"/>
      <c r="H1" s="51"/>
    </row>
    <row r="2" spans="1:11" s="4" customFormat="1" ht="28.5" customHeight="1" thickBot="1">
      <c r="A2" s="20" t="s">
        <v>23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48" t="s">
        <v>1</v>
      </c>
      <c r="B3" s="33" t="s">
        <v>8</v>
      </c>
      <c r="C3" s="29" t="s">
        <v>2</v>
      </c>
      <c r="D3" s="38" t="s">
        <v>9</v>
      </c>
      <c r="E3" s="33" t="s">
        <v>3</v>
      </c>
      <c r="F3" s="33" t="s">
        <v>4</v>
      </c>
      <c r="G3" s="28" t="s">
        <v>5</v>
      </c>
      <c r="H3" s="30" t="s">
        <v>6</v>
      </c>
      <c r="I3" s="18"/>
      <c r="J3" s="6"/>
      <c r="K3" s="13"/>
    </row>
    <row r="4" spans="1:11" s="3" customFormat="1" ht="33.75" customHeight="1">
      <c r="A4" s="49" t="s">
        <v>0</v>
      </c>
      <c r="B4" s="27"/>
      <c r="C4" s="22"/>
      <c r="D4" s="39"/>
      <c r="E4" s="27" t="str">
        <f>COUNTA(E5:E12)&amp;"건"</f>
        <v>8건</v>
      </c>
      <c r="F4" s="44">
        <f>SUM(F5:F12)</f>
        <v>521540</v>
      </c>
      <c r="G4" s="22"/>
      <c r="H4" s="31"/>
      <c r="I4" s="19"/>
      <c r="J4" s="6"/>
      <c r="K4" s="14"/>
    </row>
    <row r="5" spans="1:11" s="8" customFormat="1" ht="39" customHeight="1">
      <c r="A5" s="50" t="s">
        <v>15</v>
      </c>
      <c r="B5" s="47" t="s">
        <v>40</v>
      </c>
      <c r="C5" s="41" t="s">
        <v>30</v>
      </c>
      <c r="D5" s="40" t="s">
        <v>19</v>
      </c>
      <c r="E5" s="43">
        <v>4</v>
      </c>
      <c r="F5" s="45">
        <v>73540</v>
      </c>
      <c r="G5" s="25" t="s">
        <v>12</v>
      </c>
      <c r="H5" s="32" t="s">
        <v>21</v>
      </c>
      <c r="J5" s="9"/>
      <c r="K5" s="10"/>
    </row>
    <row r="6" spans="1:11" s="8" customFormat="1" ht="39" customHeight="1">
      <c r="A6" s="50" t="s">
        <v>15</v>
      </c>
      <c r="B6" s="47" t="s">
        <v>42</v>
      </c>
      <c r="C6" s="41" t="s">
        <v>41</v>
      </c>
      <c r="D6" s="40" t="s">
        <v>14</v>
      </c>
      <c r="E6" s="43">
        <v>4</v>
      </c>
      <c r="F6" s="45">
        <v>52000</v>
      </c>
      <c r="G6" s="25" t="s">
        <v>12</v>
      </c>
      <c r="H6" s="32" t="s">
        <v>20</v>
      </c>
      <c r="J6" s="24"/>
      <c r="K6" s="10"/>
    </row>
    <row r="7" spans="1:11" s="8" customFormat="1" ht="39" customHeight="1">
      <c r="A7" s="50" t="s">
        <v>15</v>
      </c>
      <c r="B7" s="47" t="s">
        <v>43</v>
      </c>
      <c r="C7" s="42" t="s">
        <v>38</v>
      </c>
      <c r="D7" s="40" t="s">
        <v>14</v>
      </c>
      <c r="E7" s="43">
        <v>4</v>
      </c>
      <c r="F7" s="45">
        <v>99000</v>
      </c>
      <c r="G7" s="25" t="s">
        <v>22</v>
      </c>
      <c r="H7" s="32" t="s">
        <v>37</v>
      </c>
      <c r="J7" s="24"/>
      <c r="K7" s="10"/>
    </row>
    <row r="8" spans="1:11" s="8" customFormat="1" ht="39" customHeight="1">
      <c r="A8" s="50" t="s">
        <v>15</v>
      </c>
      <c r="B8" s="47" t="s">
        <v>44</v>
      </c>
      <c r="C8" s="41" t="s">
        <v>31</v>
      </c>
      <c r="D8" s="40" t="s">
        <v>19</v>
      </c>
      <c r="E8" s="43">
        <v>4</v>
      </c>
      <c r="F8" s="45">
        <v>44000</v>
      </c>
      <c r="G8" s="25" t="s">
        <v>12</v>
      </c>
      <c r="H8" s="32" t="s">
        <v>21</v>
      </c>
      <c r="J8" s="24"/>
      <c r="K8" s="10"/>
    </row>
    <row r="9" spans="1:11" s="8" customFormat="1" ht="39" customHeight="1">
      <c r="A9" s="50" t="s">
        <v>15</v>
      </c>
      <c r="B9" s="47" t="s">
        <v>45</v>
      </c>
      <c r="C9" s="41" t="s">
        <v>32</v>
      </c>
      <c r="D9" s="40" t="s">
        <v>29</v>
      </c>
      <c r="E9" s="43">
        <v>4</v>
      </c>
      <c r="F9" s="45">
        <v>24000</v>
      </c>
      <c r="G9" s="25" t="s">
        <v>12</v>
      </c>
      <c r="H9" s="32" t="s">
        <v>11</v>
      </c>
      <c r="J9" s="9"/>
      <c r="K9" s="10"/>
    </row>
    <row r="10" spans="1:11" s="8" customFormat="1" ht="39" customHeight="1">
      <c r="A10" s="50" t="s">
        <v>15</v>
      </c>
      <c r="B10" s="47" t="s">
        <v>46</v>
      </c>
      <c r="C10" s="41" t="s">
        <v>33</v>
      </c>
      <c r="D10" s="40" t="s">
        <v>19</v>
      </c>
      <c r="E10" s="43">
        <v>4</v>
      </c>
      <c r="F10" s="45">
        <v>39000</v>
      </c>
      <c r="G10" s="25" t="s">
        <v>12</v>
      </c>
      <c r="H10" s="32" t="s">
        <v>36</v>
      </c>
      <c r="J10" s="24"/>
      <c r="K10" s="10"/>
    </row>
    <row r="11" spans="1:11" s="8" customFormat="1" ht="39" customHeight="1">
      <c r="A11" s="50" t="s">
        <v>15</v>
      </c>
      <c r="B11" s="47" t="s">
        <v>47</v>
      </c>
      <c r="C11" s="42" t="s">
        <v>34</v>
      </c>
      <c r="D11" s="40" t="s">
        <v>29</v>
      </c>
      <c r="E11" s="43">
        <v>4</v>
      </c>
      <c r="F11" s="45">
        <v>93000</v>
      </c>
      <c r="G11" s="25" t="s">
        <v>12</v>
      </c>
      <c r="H11" s="32" t="s">
        <v>11</v>
      </c>
      <c r="J11" s="24"/>
      <c r="K11" s="10"/>
    </row>
    <row r="12" spans="1:11" s="8" customFormat="1" ht="39" customHeight="1">
      <c r="A12" s="50" t="s">
        <v>15</v>
      </c>
      <c r="B12" s="47" t="s">
        <v>48</v>
      </c>
      <c r="C12" s="41" t="s">
        <v>35</v>
      </c>
      <c r="D12" s="40" t="s">
        <v>19</v>
      </c>
      <c r="E12" s="43">
        <v>4</v>
      </c>
      <c r="F12" s="45">
        <v>97000</v>
      </c>
      <c r="G12" s="25" t="s">
        <v>39</v>
      </c>
      <c r="H12" s="32" t="s">
        <v>21</v>
      </c>
      <c r="J12" s="24"/>
      <c r="K12" s="10"/>
    </row>
  </sheetData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9"/>
  <sheetViews>
    <sheetView view="pageBreakPreview" zoomScale="70" zoomScaleNormal="85" zoomScaleSheetLayoutView="70" workbookViewId="0">
      <pane xSplit="2" ySplit="4" topLeftCell="C5" activePane="bottomRight" state="frozen"/>
      <selection activeCell="B20" sqref="B20"/>
      <selection pane="topRight" activeCell="B20" sqref="B20"/>
      <selection pane="bottomLeft" activeCell="B20" sqref="B20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6.6640625" style="15" customWidth="1"/>
    <col min="4" max="4" width="47" style="17" customWidth="1"/>
    <col min="5" max="5" width="19.21875" style="15" bestFit="1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51" t="s">
        <v>13</v>
      </c>
      <c r="B1" s="51"/>
      <c r="C1" s="51"/>
      <c r="D1" s="51"/>
      <c r="E1" s="51"/>
      <c r="F1" s="51"/>
      <c r="G1" s="51"/>
      <c r="H1" s="51"/>
    </row>
    <row r="2" spans="1:11" s="4" customFormat="1" ht="28.5" customHeight="1" thickBot="1">
      <c r="A2" s="20" t="s">
        <v>23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48" t="s">
        <v>1</v>
      </c>
      <c r="B3" s="46" t="s">
        <v>8</v>
      </c>
      <c r="C3" s="29" t="s">
        <v>2</v>
      </c>
      <c r="D3" s="34" t="s">
        <v>9</v>
      </c>
      <c r="E3" s="28" t="s">
        <v>3</v>
      </c>
      <c r="F3" s="28" t="s">
        <v>4</v>
      </c>
      <c r="G3" s="28" t="s">
        <v>5</v>
      </c>
      <c r="H3" s="35" t="s">
        <v>6</v>
      </c>
      <c r="I3" s="18"/>
      <c r="J3" s="6"/>
      <c r="K3" s="13"/>
    </row>
    <row r="4" spans="1:11" s="3" customFormat="1" ht="33.75" customHeight="1">
      <c r="A4" s="49" t="s">
        <v>0</v>
      </c>
      <c r="B4" s="37"/>
      <c r="C4" s="22"/>
      <c r="D4" s="26"/>
      <c r="E4" s="22" t="str">
        <f>COUNTA(E5:E9)&amp;"건"</f>
        <v>5건</v>
      </c>
      <c r="F4" s="23">
        <f>SUM(F5:F9)</f>
        <v>328000</v>
      </c>
      <c r="G4" s="22"/>
      <c r="H4" s="36"/>
      <c r="I4" s="19"/>
      <c r="J4" s="6"/>
      <c r="K4" s="14"/>
    </row>
    <row r="5" spans="1:11" s="8" customFormat="1" ht="39" customHeight="1">
      <c r="A5" s="50" t="s">
        <v>17</v>
      </c>
      <c r="B5" s="47" t="s">
        <v>49</v>
      </c>
      <c r="C5" s="41" t="s">
        <v>24</v>
      </c>
      <c r="D5" s="40" t="s">
        <v>18</v>
      </c>
      <c r="E5" s="43">
        <v>4</v>
      </c>
      <c r="F5" s="45">
        <v>48000</v>
      </c>
      <c r="G5" s="25" t="s">
        <v>12</v>
      </c>
      <c r="H5" s="32" t="s">
        <v>10</v>
      </c>
      <c r="J5" s="9"/>
      <c r="K5" s="10"/>
    </row>
    <row r="6" spans="1:11" s="8" customFormat="1" ht="39" customHeight="1">
      <c r="A6" s="50" t="s">
        <v>17</v>
      </c>
      <c r="B6" s="47" t="s">
        <v>50</v>
      </c>
      <c r="C6" s="42" t="s">
        <v>25</v>
      </c>
      <c r="D6" s="40" t="s">
        <v>18</v>
      </c>
      <c r="E6" s="43">
        <v>4</v>
      </c>
      <c r="F6" s="45">
        <v>95000</v>
      </c>
      <c r="G6" s="25" t="s">
        <v>12</v>
      </c>
      <c r="H6" s="32" t="s">
        <v>10</v>
      </c>
      <c r="J6" s="24"/>
      <c r="K6" s="10"/>
    </row>
    <row r="7" spans="1:11" s="8" customFormat="1" ht="39" customHeight="1">
      <c r="A7" s="50" t="s">
        <v>17</v>
      </c>
      <c r="B7" s="47" t="s">
        <v>52</v>
      </c>
      <c r="C7" s="42" t="s">
        <v>26</v>
      </c>
      <c r="D7" s="40" t="s">
        <v>18</v>
      </c>
      <c r="E7" s="43">
        <v>4</v>
      </c>
      <c r="F7" s="45">
        <v>33000</v>
      </c>
      <c r="G7" s="25" t="s">
        <v>12</v>
      </c>
      <c r="H7" s="32" t="s">
        <v>10</v>
      </c>
      <c r="J7" s="24"/>
      <c r="K7" s="10"/>
    </row>
    <row r="8" spans="1:11" s="8" customFormat="1" ht="39" customHeight="1">
      <c r="A8" s="50" t="s">
        <v>17</v>
      </c>
      <c r="B8" s="47" t="s">
        <v>51</v>
      </c>
      <c r="C8" s="41" t="s">
        <v>27</v>
      </c>
      <c r="D8" s="40" t="s">
        <v>18</v>
      </c>
      <c r="E8" s="43">
        <v>4</v>
      </c>
      <c r="F8" s="45">
        <v>88000</v>
      </c>
      <c r="G8" s="25" t="s">
        <v>12</v>
      </c>
      <c r="H8" s="32" t="s">
        <v>10</v>
      </c>
      <c r="J8" s="9"/>
      <c r="K8" s="10"/>
    </row>
    <row r="9" spans="1:11" s="8" customFormat="1" ht="39" customHeight="1">
      <c r="A9" s="50" t="s">
        <v>17</v>
      </c>
      <c r="B9" s="47" t="s">
        <v>53</v>
      </c>
      <c r="C9" s="42" t="s">
        <v>28</v>
      </c>
      <c r="D9" s="40" t="s">
        <v>18</v>
      </c>
      <c r="E9" s="43">
        <v>4</v>
      </c>
      <c r="F9" s="45">
        <v>64000</v>
      </c>
      <c r="G9" s="25" t="s">
        <v>12</v>
      </c>
      <c r="H9" s="32" t="s">
        <v>10</v>
      </c>
      <c r="J9" s="24"/>
      <c r="K9" s="10"/>
    </row>
  </sheetData>
  <autoFilter ref="B3:K9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경제개발국장</vt:lpstr>
      <vt:lpstr>경제과장</vt:lpstr>
      <vt:lpstr>경제개발국장!Print_Area</vt:lpstr>
      <vt:lpstr>경제과장!Print_Area</vt:lpstr>
      <vt:lpstr>경제개발국장!Print_Titles</vt:lpstr>
      <vt:lpstr>경제과장!Print_Titles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2021-06-04T05:26:44Z</dcterms:modified>
</cp:coreProperties>
</file>